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<x:sst xmlns:x="http://schemas.openxmlformats.org/spreadsheetml/2006/main" count="249" uniqueCount="249">
  <x:si>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</x:si>
  <x:si>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</x:si>
  <x:si>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Baldwinsville</x:t>
  </x:si>
  <x:si>
    <x:t>BEDS Code</x:t>
  </x:si>
  <x:si>
    <x:t>420901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</x:si>
  <x:si>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</x:si>
  <x:si>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</x:si>
  <x:si>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</x:si>
  <x:si>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</x:si>
  <x:si>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</x:si>
  <x:si>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Tiffany Turner</x:t>
  </x:si>
  <x:si>
    <x:t>Street Address Line 1</x:t>
  </x:si>
  <x:si>
    <x:t>29 E. Oneida St.</x:t>
  </x:si>
  <x:si>
    <x:t>Title of Contact</x:t>
  </x:si>
  <x:si>
    <x:t>School Business Official</x:t>
  </x:si>
  <x:si>
    <x:t>Street Address Line 2</x:t>
  </x:si>
  <x:si>
    <x:t/>
  </x:si>
  <x:si>
    <x:t>Email Address</x:t>
  </x:si>
  <x:si>
    <x:t>tturner@bville.org</x:t>
  </x:si>
  <x:si>
    <x:t>City</x:t>
  </x:si>
  <x:si>
    <x:t>Phone Number</x:t>
  </x:si>
  <x:si>
    <x:t>3156386060</x:t>
  </x:si>
  <x:si>
    <x:t>Zip Code</x:t>
  </x:si>
  <x:si>
    <x:t>13027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</x:si>
  <x:si>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</x:si>
  <x:si>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</x:si>
  <x:si>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</x:si>
  <x:si>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</x:si>
  <x:si>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</x:si>
  <x:si>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</x:si>
  <x:si>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</x:si>
  <x:si>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</x:si>
  <x:si>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</x:si>
  <x:si>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</x:si>
  <x:si>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</x:si>
  <x:si>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</x:si>
  <x:si>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</x:si>
  <x:si>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</x:si>
  <x:si>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</x:si>
  <x:si>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</x:si>
  <x:si>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</x:si>
  <x:si>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</x:si>
  <x:si>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</x:si>
  <x:si>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</x:si>
  <x:si>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</x:si>
  <x:si>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</x:si>
  <x:si>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</x:si>
  <x:si>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</x:si>
  <x:si>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</x:si>
  <x:si>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</x:si>
  <x:si>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</x:si>
  <x:si>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</x:si>
  <x:si>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</x:si>
  <x:si>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</x:si>
  <x:si>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</x:si>
  <x:si>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</x:si>
  <x:si>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</x:si>
  <x:si>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</x:si>
  <x:si>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</x:si>
  <x:si>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</x:si>
  <x:si>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</x:si>
  <x:si>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</x:si>
  <x:si>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</x:si>
  <x:si>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</x:si>
  <x:si>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</x:si>
  <x:si>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</x:si>
  <x:si>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</x:si>
  <x:si>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</x:si>
  <x:si>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</x:si>
  <x:si>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</x:si>
  <x:si>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</x:si>
  <x:si>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</x:si>
  <x:si>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</x:si>
  <x:si>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</x:si>
  <x:si>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</x:si>
  <x:si>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</x:si>
  <x:si>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</x:si>
  <x:si>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</x:si>
  <x:si>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</x:si>
  <x:si>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</x:si>
  <x:si>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</x:si>
  <x:si>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</x:si>
  <x:si>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</x:si>
  <x:si>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</x:si>
  <x:si>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</x:si>
  <x:si>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</x:si>
  <x:si>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</x:si>
  <x:si>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</x:si>
  <x:si>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</x:si>
  <x:si>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</x:si>
  <x:si>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</x:si>
  <x:si>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</x:si>
  <x:si>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</x:si>
  <x:si>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</x:si>
  <x:si>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</x:si>
  <x:si>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</x:si>
  <x:si>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</x:si>
  <x:si>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</x:si>
  <x:si>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</x:si>
  <x:si>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</x:si>
  <x:si>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</x:si>
  <x:si>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</x:si>
  <x:si>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</x:si>
  <x:si>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</x:si>
  <x:si>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</x:si>
  <x:si>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</x:si>
  <x:si>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</x:si>
  <x:si>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</x:si>
  <x:si>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</x:si>
  <x:si>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</x:si>
  <x:si>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</x:si>
  <x:si>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</x:si>
  <x:si>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</x:si>
  <x:si>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</x:si>
  <x:si>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</x:si>
  <x:si>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</x:si>
  <x:si>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</x:si>
  <x:si>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</x:si>
  <x:si>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</x:si>
  <x:si>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</x:si>
  <x:si>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</x:si>
  <x:si>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</x:si>
  <x:si>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</x:si>
  <x:si>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</x:si>
  <x:si>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</x:si>
  <x:si>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</x:si>
  <x:si>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</x:si>
  <x:si>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</x:si>
  <x:si>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</x:si>
  <x:si>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</x:si>
  <x:si>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420901060002</x:t>
  </x:si>
  <x:si>
    <x:t>HARRY E ELDEN ELEMENTARY SCHOOL</x:t>
  </x:si>
  <x:si>
    <x:t>Elementary School</x:t>
  </x:si>
  <x:si>
    <x:t>Pre-K</x:t>
  </x:si>
  <x:si>
    <x:t>5</x:t>
  </x:si>
  <x:si>
    <x:t>Yes</x:t>
  </x:si>
  <x:si>
    <x:t>No</x:t>
  </x:si>
  <x:si>
    <x:t>420901060003</x:t>
  </x:si>
  <x:si>
    <x:t>CATHERINE M MCNAMARA ELEMENTARY SCHOOL</x:t>
  </x:si>
  <x:si>
    <x:t>420901060004</x:t>
  </x:si>
  <x:si>
    <x:t>L PEARL PALMER ELEMENTARY SCHOOL</x:t>
  </x:si>
  <x:si>
    <x:t>420901060005</x:t>
  </x:si>
  <x:si>
    <x:t>VAN BUREN ELEMENTARY SCHOOL</x:t>
  </x:si>
  <x:si>
    <x:t>420901060006</x:t>
  </x:si>
  <x:si>
    <x:t>THEODORE R DURGEE JUNIOR HIGH SCHOOL</x:t>
  </x:si>
  <x:si>
    <x:t>Junior-Senior High School</x:t>
  </x:si>
  <x:si>
    <x:t>8</x:t>
  </x:si>
  <x:si>
    <x:t>9</x:t>
  </x:si>
  <x:si>
    <x:t>420901060007</x:t>
  </x:si>
  <x:si>
    <x:t>CHARLES W BAKER HIGH SCHOOL</x:t>
  </x:si>
  <x:si>
    <x:t>Senior High School</x:t>
  </x:si>
  <x:si>
    <x:t>10</x:t>
  </x:si>
  <x:si>
    <x:t>12</x:t>
  </x:si>
  <x:si>
    <x:t>420901060008</x:t>
  </x:si>
  <x:si>
    <x:t>MAE E REYNOLDS SCHOOL</x:t>
  </x:si>
  <x:si>
    <x:t>420901060009</x:t>
  </x:si>
  <x:si>
    <x:t>DONALD S RAY SCHOOL</x:t>
  </x:si>
  <x:si>
    <x:t>Middle/Junior High School</x:t>
  </x:si>
  <x:si>
    <x:t>6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</x:si>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</x:sst>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118837347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8632442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888000</x:v>
      </x:c>
      <x:c r="E16" s="10" t="n">
        <x:v>823000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6829480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7027172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6929480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888000</x:v>
      </x:c>
      <x:c r="E24" s="10" t="n">
        <x:v>823000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6756213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2218007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52000</x:v>
      </x:c>
      <x:c r="E33" s="10" t="n">
        <x:v>0</x:v>
      </x:c>
      <x:c r="F33" s="7" t="n">
        <x:v>4</x:v>
      </x:c>
      <x:c r="G33" s="132" t="n">
        <x:v>13000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</x:v>
      </x:c>
      <x:c r="E35" s="10" t="n">
        <x:v>64200</x:v>
      </x:c>
      <x:c r="F35" s="7" t="n">
        <x:v>4</x:v>
      </x:c>
      <x:c r="G35" s="132" t="n">
        <x:v>21050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97240</x:v>
      </x:c>
      <x:c r="F36" s="7" t="n">
        <x:v>18</x:v>
      </x:c>
      <x:c r="G36" s="132" t="n">
        <x:v>5402.22222222222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3054087</x:v>
      </x:c>
      <x:c r="E37" s="10" t="n">
        <x:v>0</x:v>
      </x:c>
      <x:c r="F37" s="7" t="n">
        <x:v>47</x:v>
      </x:c>
      <x:c r="G37" s="132" t="n">
        <x:v>64980.5744680851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351231</x:v>
      </x:c>
      <x:c r="E38" s="10" t="n">
        <x:v>0</x:v>
      </x:c>
      <x:c r="F38" s="7" t="n">
        <x:v>5</x:v>
      </x:c>
      <x:c r="G38" s="132" t="n">
        <x:v>70246.2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61800</x:v>
      </x:c>
      <x:c r="E41" s="10" t="n">
        <x:v>247200</x:v>
      </x:c>
      <x:c r="F41" s="7" t="n">
        <x:v>59</x:v>
      </x:c>
      <x:c r="G41" s="132" t="n">
        <x:v>5237.28813559322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94240</x:v>
      </x:c>
      <x:c r="E43" s="10" t="n">
        <x:v>0</x:v>
      </x:c>
      <x:c r="F43" s="7" t="n">
        <x:v>84</x:v>
      </x:c>
      <x:c r="G43" s="132" t="n">
        <x:v>1121.90476190476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40740</x:v>
      </x:c>
      <x:c r="E45" s="10" t="n">
        <x:v>73714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5359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56360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2191137</x:v>
      </x:c>
      <x:c r="E63" s="10" t="n">
        <x:v>0</x:v>
      </x:c>
      <x:c r="F63" s="84" t="n">
        <x:v>17</x:v>
      </x:c>
      <x:c r="G63" s="132" t="n">
        <x:v>128890.411764706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6471845</x:v>
      </x:c>
      <x:c r="E64" s="10" t="n">
        <x:v>0</x:v>
      </x:c>
      <x:c r="F64" s="84" t="n">
        <x:v>71</x:v>
      </x:c>
      <x:c r="G64" s="132" t="n">
        <x:v>91152.7464788732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997442</x:v>
      </x:c>
      <x:c r="E65" s="10" t="n">
        <x:v>0</x:v>
      </x:c>
      <x:c r="F65" s="84" t="n">
        <x:v>0.8</x:v>
      </x:c>
      <x:c r="G65" s="132" t="n">
        <x:v>1246802.5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2183133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195402</x:v>
      </x:c>
      <x:c r="E72" s="10" t="n">
        <x:v>0</x:v>
      </x:c>
      <x:c r="F72" s="84" t="n">
        <x:v>2</x:v>
      </x:c>
      <x:c r="G72" s="132" t="n">
        <x:v>97701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671350</x:v>
      </x:c>
      <x:c r="E74" s="10" t="n">
        <x:v>0</x:v>
      </x:c>
      <x:c r="F74" s="84" t="n">
        <x:v>3</x:v>
      </x:c>
      <x:c r="G74" s="132" t="n">
        <x:v>223783.333333333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124620</x:v>
      </x:c>
      <x:c r="E75" s="10" t="n">
        <x:v>0</x:v>
      </x:c>
      <x:c r="F75" s="84" t="n">
        <x:v>2</x:v>
      </x:c>
      <x:c r="G75" s="132" t="n">
        <x:v>62310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328266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6852657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34752034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64536414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469</x:v>
      </x:c>
      <x:c r="L8" s="107" t="n">
        <x:v>23</x:v>
      </x:c>
      <x:c r="M8" s="107" t="n">
        <x:v>0</x:v>
      </x:c>
      <x:c r="N8" s="107" t="n">
        <x:v>174</x:v>
      </x:c>
      <x:c r="O8" s="107" t="n">
        <x:v>5</x:v>
      </x:c>
      <x:c r="P8" s="107" t="n">
        <x:v>74</x:v>
      </x:c>
      <x:c r="Q8" s="108" t="n">
        <x:v>5</x:v>
      </x:c>
      <x:c r="R8" s="108" t="n">
        <x:v>32</x:v>
      </x:c>
      <x:c r="S8" s="108" t="n">
        <x:v>18</x:v>
      </x:c>
      <x:c r="T8" s="108" t="n">
        <x:v>2</x:v>
      </x:c>
      <x:c r="U8" s="108" t="n">
        <x:v>15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529</x:v>
      </x:c>
      <x:c r="L9" s="107" t="n">
        <x:v>24</x:v>
      </x:c>
      <x:c r="M9" s="107" t="n">
        <x:v>0</x:v>
      </x:c>
      <x:c r="N9" s="107" t="n">
        <x:v>166</x:v>
      </x:c>
      <x:c r="O9" s="107" t="n">
        <x:v>3</x:v>
      </x:c>
      <x:c r="P9" s="107" t="n">
        <x:v>75</x:v>
      </x:c>
      <x:c r="Q9" s="108" t="n">
        <x:v>10</x:v>
      </x:c>
      <x:c r="R9" s="108" t="n">
        <x:v>32</x:v>
      </x:c>
      <x:c r="S9" s="108" t="n">
        <x:v>18</x:v>
      </x:c>
      <x:c r="T9" s="108" t="n">
        <x:v>1</x:v>
      </x:c>
      <x:c r="U9" s="108" t="n">
        <x:v>4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429</x:v>
      </x:c>
      <x:c r="L10" s="107" t="n">
        <x:v>24</x:v>
      </x:c>
      <x:c r="M10" s="107" t="n">
        <x:v>0</x:v>
      </x:c>
      <x:c r="N10" s="107" t="n">
        <x:v>93</x:v>
      </x:c>
      <x:c r="O10" s="107" t="n">
        <x:v>2</x:v>
      </x:c>
      <x:c r="P10" s="107" t="n">
        <x:v>54</x:v>
      </x:c>
      <x:c r="Q10" s="108" t="n">
        <x:v>7</x:v>
      </x:c>
      <x:c r="R10" s="108" t="n">
        <x:v>32</x:v>
      </x:c>
      <x:c r="S10" s="108" t="n">
        <x:v>13</x:v>
      </x:c>
      <x:c r="T10" s="108" t="n">
        <x:v>1</x:v>
      </x:c>
      <x:c r="U10" s="108" t="n">
        <x:v>4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506</x:v>
      </x:c>
      <x:c r="L11" s="107" t="n">
        <x:v>23</x:v>
      </x:c>
      <x:c r="M11" s="107" t="n">
        <x:v>0</x:v>
      </x:c>
      <x:c r="N11" s="107" t="n">
        <x:v>143</x:v>
      </x:c>
      <x:c r="O11" s="107" t="n">
        <x:v>8</x:v>
      </x:c>
      <x:c r="P11" s="107" t="n">
        <x:v>64</x:v>
      </x:c>
      <x:c r="Q11" s="108" t="n">
        <x:v>7</x:v>
      </x:c>
      <x:c r="R11" s="108" t="n">
        <x:v>33</x:v>
      </x:c>
      <x:c r="S11" s="108" t="n">
        <x:v>14</x:v>
      </x:c>
      <x:c r="T11" s="108" t="n">
        <x:v>2</x:v>
      </x:c>
      <x:c r="U11" s="108" t="n">
        <x:v>4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145</x:v>
      </x:c>
      <x:c r="E12" s="170" t="s">
        <x:v>146</x:v>
      </x:c>
      <x:c r="F12" s="170" t="s">
        <x:v>147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879</x:v>
      </x:c>
      <x:c r="L12" s="107" t="n">
        <x:v>0</x:v>
      </x:c>
      <x:c r="M12" s="107" t="n">
        <x:v>0</x:v>
      </x:c>
      <x:c r="N12" s="107" t="n">
        <x:v>290</x:v>
      </x:c>
      <x:c r="O12" s="107" t="n">
        <x:v>2</x:v>
      </x:c>
      <x:c r="P12" s="107" t="n">
        <x:v>129</x:v>
      </x:c>
      <x:c r="Q12" s="108" t="n">
        <x:v>8</x:v>
      </x:c>
      <x:c r="R12" s="108" t="n">
        <x:v>66</x:v>
      </x:c>
      <x:c r="S12" s="108" t="n">
        <x:v>10</x:v>
      </x:c>
      <x:c r="T12" s="108" t="n">
        <x:v>3</x:v>
      </x:c>
      <x:c r="U12" s="108" t="n">
        <x:v>7</x:v>
      </x:c>
      <x:c r="V12" s="108" t="n">
        <x:v>19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1268</x:v>
      </x:c>
      <x:c r="L13" s="107" t="n">
        <x:v>0</x:v>
      </x:c>
      <x:c r="M13" s="107" t="n">
        <x:v>0</x:v>
      </x:c>
      <x:c r="N13" s="107" t="n">
        <x:v>351</x:v>
      </x:c>
      <x:c r="O13" s="107" t="n">
        <x:v>5</x:v>
      </x:c>
      <x:c r="P13" s="107" t="n">
        <x:v>169</x:v>
      </x:c>
      <x:c r="Q13" s="108" t="n">
        <x:v>8</x:v>
      </x:c>
      <x:c r="R13" s="108" t="n">
        <x:v>86</x:v>
      </x:c>
      <x:c r="S13" s="108" t="n">
        <x:v>15</x:v>
      </x:c>
      <x:c r="T13" s="108" t="n">
        <x:v>4</x:v>
      </x:c>
      <x:c r="U13" s="108" t="n">
        <x:v>8</x:v>
      </x:c>
      <x:c r="V13" s="108" t="n">
        <x:v>39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132</x:v>
      </x:c>
      <x:c r="E14" s="170" t="s">
        <x:v>133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436</x:v>
      </x:c>
      <x:c r="L14" s="107" t="n">
        <x:v>24</x:v>
      </x:c>
      <x:c r="M14" s="107" t="n">
        <x:v>0</x:v>
      </x:c>
      <x:c r="N14" s="107" t="n">
        <x:v>182</x:v>
      </x:c>
      <x:c r="O14" s="107" t="n">
        <x:v>7</x:v>
      </x:c>
      <x:c r="P14" s="107" t="n">
        <x:v>56</x:v>
      </x:c>
      <x:c r="Q14" s="108" t="n">
        <x:v>5</x:v>
      </x:c>
      <x:c r="R14" s="108" t="n">
        <x:v>34</x:v>
      </x:c>
      <x:c r="S14" s="108" t="n">
        <x:v>20</x:v>
      </x:c>
      <x:c r="T14" s="108" t="n">
        <x:v>1</x:v>
      </x:c>
      <x:c r="U14" s="108" t="n">
        <x:v>3</x:v>
      </x:c>
      <x:c r="V14" s="108" t="n">
        <x:v>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157</x:v>
      </x:c>
      <x:c r="E15" s="170" t="s">
        <x:v>158</x:v>
      </x:c>
      <x:c r="F15" s="170" t="s">
        <x:v>159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843</x:v>
      </x:c>
      <x:c r="L15" s="107" t="n">
        <x:v>0</x:v>
      </x:c>
      <x:c r="M15" s="107" t="n">
        <x:v>0</x:v>
      </x:c>
      <x:c r="N15" s="107" t="n">
        <x:v>278</x:v>
      </x:c>
      <x:c r="O15" s="107" t="n">
        <x:v>2</x:v>
      </x:c>
      <x:c r="P15" s="107" t="n">
        <x:v>112</x:v>
      </x:c>
      <x:c r="Q15" s="108" t="n">
        <x:v>5</x:v>
      </x:c>
      <x:c r="R15" s="108" t="n">
        <x:v>60</x:v>
      </x:c>
      <x:c r="S15" s="108" t="n">
        <x:v>23</x:v>
      </x:c>
      <x:c r="T15" s="108" t="n">
        <x:v>3</x:v>
      </x:c>
      <x:c r="U15" s="108" t="n">
        <x:v>17</x:v>
      </x:c>
      <x:c r="V15" s="108" t="n">
        <x:v>40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160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133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3772378</x:v>
      </x:c>
      <x:c r="E8" s="81" t="n">
        <x:v>970744</x:v>
      </x:c>
      <x:c r="F8" s="116" t="n">
        <x:v>2050472.60349783</x:v>
      </x:c>
      <x:c r="G8" s="81" t="n">
        <x:v>408724</x:v>
      </x:c>
      <x:c r="H8" s="81" t="n">
        <x:v>533815</x:v>
      </x:c>
      <x:c r="I8" s="117">
        <x:f>SUM(D8:H8)</x:f>
      </x:c>
      <x:c r="J8" s="81" t="n">
        <x:v>4187265</x:v>
      </x:c>
      <x:c r="K8" s="81" t="n">
        <x:v>131560</x:v>
      </x:c>
      <x:c r="L8" s="81" t="n">
        <x:v>2262959</x:v>
      </x:c>
      <x:c r="M8" s="81" t="n">
        <x:v>0</x:v>
      </x:c>
      <x:c r="N8" s="81" t="n">
        <x:v>451527</x:v>
      </x:c>
      <x:c r="O8" s="81" t="n">
        <x:v>327365</x:v>
      </x:c>
      <x:c r="P8" s="81" t="n">
        <x:v>375458</x:v>
      </x:c>
      <x:c r="Q8" s="117">
        <x:f>SUM(J8:P8)</x:f>
      </x:c>
      <x:c r="R8" s="81" t="n">
        <x:v>6880131</x:v>
      </x:c>
      <x:c r="S8" s="81" t="n">
        <x:v>856003</x:v>
      </x:c>
      <x:c r="T8" s="59">
        <x:f>SUM('Part C'!$R8:$S8)</x:f>
      </x:c>
      <x:c r="U8" s="81" t="n">
        <x:v>13984.006097561</x:v>
      </x:c>
      <x:c r="V8" s="81" t="n">
        <x:v>1739.84349593496</x:v>
      </x:c>
      <x:c r="W8" s="81" t="n">
        <x:v>1803090.79861238</x:v>
      </x:c>
      <x:c r="X8" s="81" t="n">
        <x:v>9539224.79861238</x:v>
      </x:c>
      <x:c r="Y8" s="12" t="n">
        <x:v>19388.6682898626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4113268</x:v>
      </x:c>
      <x:c r="E9" s="81" t="n">
        <x:v>958274</x:v>
      </x:c>
      <x:c r="F9" s="116" t="n">
        <x:v>2192450.02099643</x:v>
      </x:c>
      <x:c r="G9" s="81" t="n">
        <x:v>461013</x:v>
      </x:c>
      <x:c r="H9" s="81" t="n">
        <x:v>548526</x:v>
      </x:c>
      <x:c r="I9" s="117">
        <x:f>SUM(D9:H9)</x:f>
      </x:c>
      <x:c r="J9" s="81" t="n">
        <x:v>4347914</x:v>
      </x:c>
      <x:c r="K9" s="81" t="n">
        <x:v>137280</x:v>
      </x:c>
      <x:c r="L9" s="81" t="n">
        <x:v>2598481</x:v>
      </x:c>
      <x:c r="M9" s="81" t="n">
        <x:v>0</x:v>
      </x:c>
      <x:c r="N9" s="81" t="n">
        <x:v>386877</x:v>
      </x:c>
      <x:c r="O9" s="81" t="n">
        <x:v>353874</x:v>
      </x:c>
      <x:c r="P9" s="81" t="n">
        <x:v>449105</x:v>
      </x:c>
      <x:c r="Q9" s="117">
        <x:f>SUM(J9:P9)</x:f>
      </x:c>
      <x:c r="R9" s="81" t="n">
        <x:v>7456885</x:v>
      </x:c>
      <x:c r="S9" s="81" t="n">
        <x:v>816646</x:v>
      </x:c>
      <x:c r="T9" s="59">
        <x:f>SUM('Part C'!$R9:$S9)</x:f>
      </x:c>
      <x:c r="U9" s="81" t="n">
        <x:v>13484.4213381555</x:v>
      </x:c>
      <x:c r="V9" s="81" t="n">
        <x:v>1476.75587703436</x:v>
      </x:c>
      <x:c r="W9" s="81" t="n">
        <x:v>2026644.73909074</x:v>
      </x:c>
      <x:c r="X9" s="81" t="n">
        <x:v>10300175.7390907</x:v>
      </x:c>
      <x:c r="Y9" s="12" t="n">
        <x:v>18625.9959115565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3720908</x:v>
      </x:c>
      <x:c r="E10" s="81" t="n">
        <x:v>914551</x:v>
      </x:c>
      <x:c r="F10" s="116" t="n">
        <x:v>2003929.41276599</x:v>
      </x:c>
      <x:c r="G10" s="81" t="n">
        <x:v>373865</x:v>
      </x:c>
      <x:c r="H10" s="81" t="n">
        <x:v>438910</x:v>
      </x:c>
      <x:c r="I10" s="117">
        <x:f>SUM(D10:H10)</x:f>
      </x:c>
      <x:c r="J10" s="81" t="n">
        <x:v>4109375</x:v>
      </x:c>
      <x:c r="K10" s="81" t="n">
        <x:v>137280</x:v>
      </x:c>
      <x:c r="L10" s="81" t="n">
        <x:v>2126136</x:v>
      </x:c>
      <x:c r="M10" s="81" t="n">
        <x:v>0</x:v>
      </x:c>
      <x:c r="N10" s="81" t="n">
        <x:v>375504</x:v>
      </x:c>
      <x:c r="O10" s="81" t="n">
        <x:v>342750</x:v>
      </x:c>
      <x:c r="P10" s="81" t="n">
        <x:v>361117</x:v>
      </x:c>
      <x:c r="Q10" s="117">
        <x:f>SUM(J10:P10)</x:f>
      </x:c>
      <x:c r="R10" s="81" t="n">
        <x:v>6994644</x:v>
      </x:c>
      <x:c r="S10" s="81" t="n">
        <x:v>457518</x:v>
      </x:c>
      <x:c r="T10" s="59">
        <x:f>SUM('Part C'!$R10:$S10)</x:f>
      </x:c>
      <x:c r="U10" s="81" t="n">
        <x:v>15440.7152317881</x:v>
      </x:c>
      <x:c r="V10" s="81" t="n">
        <x:v>1009.97350993377</x:v>
      </x:c>
      <x:c r="W10" s="81" t="n">
        <x:v>1660162.86945408</x:v>
      </x:c>
      <x:c r="X10" s="81" t="n">
        <x:v>9112324.86945408</x:v>
      </x:c>
      <x:c r="Y10" s="12" t="n">
        <x:v>20115.5074380885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4156005</x:v>
      </x:c>
      <x:c r="E11" s="81" t="n">
        <x:v>937746</x:v>
      </x:c>
      <x:c r="F11" s="116" t="n">
        <x:v>2202051.06985224</x:v>
      </x:c>
      <x:c r="G11" s="81" t="n">
        <x:v>440969</x:v>
      </x:c>
      <x:c r="H11" s="81" t="n">
        <x:v>515191</x:v>
      </x:c>
      <x:c r="I11" s="117">
        <x:f>SUM(D11:H11)</x:f>
      </x:c>
      <x:c r="J11" s="81" t="n">
        <x:v>4272692</x:v>
      </x:c>
      <x:c r="K11" s="81" t="n">
        <x:v>131560</x:v>
      </x:c>
      <x:c r="L11" s="81" t="n">
        <x:v>2661694</x:v>
      </x:c>
      <x:c r="M11" s="81" t="n">
        <x:v>0</x:v>
      </x:c>
      <x:c r="N11" s="81" t="n">
        <x:v>467506</x:v>
      </x:c>
      <x:c r="O11" s="81" t="n">
        <x:v>319692</x:v>
      </x:c>
      <x:c r="P11" s="81" t="n">
        <x:v>398817</x:v>
      </x:c>
      <x:c r="Q11" s="117">
        <x:f>SUM(J11:P11)</x:f>
      </x:c>
      <x:c r="R11" s="81" t="n">
        <x:v>7548465</x:v>
      </x:c>
      <x:c r="S11" s="81" t="n">
        <x:v>703496</x:v>
      </x:c>
      <x:c r="T11" s="59">
        <x:f>SUM('Part C'!$R11:$S11)</x:f>
      </x:c>
      <x:c r="U11" s="81" t="n">
        <x:v>14269.3100189036</x:v>
      </x:c>
      <x:c r="V11" s="81" t="n">
        <x:v>1329.86011342155</x:v>
      </x:c>
      <x:c r="W11" s="81" t="n">
        <x:v>1938689.09037794</x:v>
      </x:c>
      <x:c r="X11" s="81" t="n">
        <x:v>10190650.0903779</x:v>
      </x:c>
      <x:c r="Y11" s="12" t="n">
        <x:v>19263.9888286918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6837113</x:v>
      </x:c>
      <x:c r="E12" s="81" t="n">
        <x:v>2185408</x:v>
      </x:c>
      <x:c r="F12" s="116" t="n">
        <x:v>3900475.70460635</x:v>
      </x:c>
      <x:c r="G12" s="81" t="n">
        <x:v>770394</x:v>
      </x:c>
      <x:c r="H12" s="81" t="n">
        <x:v>1109517</x:v>
      </x:c>
      <x:c r="I12" s="117">
        <x:f>SUM(D12:H12)</x:f>
      </x:c>
      <x:c r="J12" s="81" t="n">
        <x:v>8952542</x:v>
      </x:c>
      <x:c r="K12" s="81" t="n">
        <x:v>0</x:v>
      </x:c>
      <x:c r="L12" s="81" t="n">
        <x:v>2834348</x:v>
      </x:c>
      <x:c r="M12" s="81" t="n">
        <x:v>0</x:v>
      </x:c>
      <x:c r="N12" s="81" t="n">
        <x:v>855836</x:v>
      </x:c>
      <x:c r="O12" s="81" t="n">
        <x:v>510205</x:v>
      </x:c>
      <x:c r="P12" s="81" t="n">
        <x:v>1649977</x:v>
      </x:c>
      <x:c r="Q12" s="117">
        <x:f>SUM(J12:P12)</x:f>
      </x:c>
      <x:c r="R12" s="81" t="n">
        <x:v>13376238</x:v>
      </x:c>
      <x:c r="S12" s="81" t="n">
        <x:v>1426670</x:v>
      </x:c>
      <x:c r="T12" s="59">
        <x:f>SUM('Part C'!$R12:$S12)</x:f>
      </x:c>
      <x:c r="U12" s="81" t="n">
        <x:v>15217.5631399317</x:v>
      </x:c>
      <x:c r="V12" s="81" t="n">
        <x:v>1623.06029579067</x:v>
      </x:c>
      <x:c r="W12" s="81" t="n">
        <x:v>3221375.63410626</x:v>
      </x:c>
      <x:c r="X12" s="81" t="n">
        <x:v>18024283.6341063</x:v>
      </x:c>
      <x:c r="Y12" s="12" t="n">
        <x:v>20505.442132089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8222514</x:v>
      </x:c>
      <x:c r="E13" s="81" t="n">
        <x:v>3092339</x:v>
      </x:c>
      <x:c r="F13" s="116" t="n">
        <x:v>4891460.95949151</x:v>
      </x:c>
      <x:c r="G13" s="81" t="n">
        <x:v>1111331</x:v>
      </x:c>
      <x:c r="H13" s="81" t="n">
        <x:v>1573886</x:v>
      </x:c>
      <x:c r="I13" s="117">
        <x:f>SUM(D13:H13)</x:f>
      </x:c>
      <x:c r="J13" s="81" t="n">
        <x:v>10698286</x:v>
      </x:c>
      <x:c r="K13" s="81" t="n">
        <x:v>0</x:v>
      </x:c>
      <x:c r="L13" s="81" t="n">
        <x:v>3738982</x:v>
      </x:c>
      <x:c r="M13" s="81" t="n">
        <x:v>0</x:v>
      </x:c>
      <x:c r="N13" s="81" t="n">
        <x:v>1315116</x:v>
      </x:c>
      <x:c r="O13" s="81" t="n">
        <x:v>619454</x:v>
      </x:c>
      <x:c r="P13" s="81" t="n">
        <x:v>2519692</x:v>
      </x:c>
      <x:c r="Q13" s="117">
        <x:f>SUM(J13:P13)</x:f>
      </x:c>
      <x:c r="R13" s="81" t="n">
        <x:v>17164768</x:v>
      </x:c>
      <x:c r="S13" s="81" t="n">
        <x:v>1726763</x:v>
      </x:c>
      <x:c r="T13" s="59">
        <x:f>SUM('Part C'!$R13:$S13)</x:f>
      </x:c>
      <x:c r="U13" s="81" t="n">
        <x:v>13536.8832807571</x:v>
      </x:c>
      <x:c r="V13" s="81" t="n">
        <x:v>1361.80047318612</x:v>
      </x:c>
      <x:c r="W13" s="81" t="n">
        <x:v>4646990.10699288</x:v>
      </x:c>
      <x:c r="X13" s="81" t="n">
        <x:v>23538521.1069929</x:v>
      </x:c>
      <x:c r="Y13" s="12" t="n">
        <x:v>18563.5024503098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3657507</x:v>
      </x:c>
      <x:c r="E14" s="81" t="n">
        <x:v>924819</x:v>
      </x:c>
      <x:c r="F14" s="116" t="n">
        <x:v>1980959.78203719</x:v>
      </x:c>
      <x:c r="G14" s="81" t="n">
        <x:v>379965</x:v>
      </x:c>
      <x:c r="H14" s="81" t="n">
        <x:v>445883</x:v>
      </x:c>
      <x:c r="I14" s="117">
        <x:f>SUM(D14:H14)</x:f>
      </x:c>
      <x:c r="J14" s="81" t="n">
        <x:v>4009025</x:v>
      </x:c>
      <x:c r="K14" s="81" t="n">
        <x:v>137280</x:v>
      </x:c>
      <x:c r="L14" s="81" t="n">
        <x:v>2080137</x:v>
      </x:c>
      <x:c r="M14" s="81" t="n">
        <x:v>0</x:v>
      </x:c>
      <x:c r="N14" s="81" t="n">
        <x:v>409836</x:v>
      </x:c>
      <x:c r="O14" s="81" t="n">
        <x:v>316955</x:v>
      </x:c>
      <x:c r="P14" s="81" t="n">
        <x:v>435901</x:v>
      </x:c>
      <x:c r="Q14" s="117">
        <x:f>SUM(J14:P14)</x:f>
      </x:c>
      <x:c r="R14" s="81" t="n">
        <x:v>6493776</x:v>
      </x:c>
      <x:c r="S14" s="81" t="n">
        <x:v>895358</x:v>
      </x:c>
      <x:c r="T14" s="59">
        <x:f>SUM('Part C'!$R14:$S14)</x:f>
      </x:c>
      <x:c r="U14" s="81" t="n">
        <x:v>14116.9043478261</x:v>
      </x:c>
      <x:c r="V14" s="81" t="n">
        <x:v>1946.43043478261</x:v>
      </x:c>
      <x:c r="W14" s="81" t="n">
        <x:v>1685816.60032865</x:v>
      </x:c>
      <x:c r="X14" s="81" t="n">
        <x:v>9074950.60032865</x:v>
      </x:c>
      <x:c r="Y14" s="12" t="n">
        <x:v>19728.1534789753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6695305</x:v>
      </x:c>
      <x:c r="E15" s="81" t="n">
        <x:v>2172794</x:v>
      </x:c>
      <x:c r="F15" s="116" t="n">
        <x:v>3833718.3915165</x:v>
      </x:c>
      <x:c r="G15" s="81" t="n">
        <x:v>738842</x:v>
      </x:c>
      <x:c r="H15" s="81" t="n">
        <x:v>1001714</x:v>
      </x:c>
      <x:c r="I15" s="117">
        <x:f>SUM(D15:H15)</x:f>
      </x:c>
      <x:c r="J15" s="81" t="n">
        <x:v>8183607</x:v>
      </x:c>
      <x:c r="K15" s="81" t="n">
        <x:v>0</x:v>
      </x:c>
      <x:c r="L15" s="81" t="n">
        <x:v>3307021</x:v>
      </x:c>
      <x:c r="M15" s="81" t="n">
        <x:v>0</x:v>
      </x:c>
      <x:c r="N15" s="81" t="n">
        <x:v>873350</x:v>
      </x:c>
      <x:c r="O15" s="81" t="n">
        <x:v>507015</x:v>
      </x:c>
      <x:c r="P15" s="81" t="n">
        <x:v>1571380</x:v>
      </x:c>
      <x:c r="Q15" s="117">
        <x:f>SUM(J15:P15)</x:f>
      </x:c>
      <x:c r="R15" s="81" t="n">
        <x:v>13074738</x:v>
      </x:c>
      <x:c r="S15" s="81" t="n">
        <x:v>1367635</x:v>
      </x:c>
      <x:c r="T15" s="59">
        <x:f>SUM('Part C'!$R15:$S15)</x:f>
      </x:c>
      <x:c r="U15" s="81" t="n">
        <x:v>15509.7722419929</x:v>
      </x:c>
      <x:c r="V15" s="81" t="n">
        <x:v>1622.3428232503</x:v>
      </x:c>
      <x:c r="W15" s="81" t="n">
        <x:v>3089442.16103706</x:v>
      </x:c>
      <x:c r="X15" s="81" t="n">
        <x:v>17531815.1610371</x:v>
      </x:c>
      <x:c r="Y15" s="12" t="n">
        <x:v>20796.9337616098</x:v>
      </x:c>
    </x:row>
    <x:row r="16" spans="1:25" s="3" customFormat="1" ht="15" customHeight="1">
      <x:c r="A16" s="4" t="s">
        <x:v>160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175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131560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24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137280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135</x:v>
      </x:c>
      <x:c r="E10" s="170" t="s">
        <x:v>136</x:v>
      </x:c>
      <x:c r="F10" s="119" t="n">
        <x:v>24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137280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135</x:v>
      </x:c>
      <x:c r="E11" s="170" t="s">
        <x:v>136</x:v>
      </x:c>
      <x:c r="F11" s="119" t="n">
        <x:v>23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131560</x:v>
      </x:c>
      <x:c r="L11" s="81" t="n">
        <x:v>0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135</x:v>
      </x:c>
      <x:c r="E14" s="170" t="s">
        <x:v>136</x:v>
      </x:c>
      <x:c r="F14" s="119" t="n">
        <x:v>24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137280</x:v>
      </x:c>
      <x:c r="L14" s="81" t="n">
        <x:v>0</x:v>
      </x:c>
      <x:c r="M14" s="81" t="n">
        <x:v>0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219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220</x:v>
      </x:c>
      <x:c r="G19" s="144" t="s"/>
      <x:c r="H19" s="144" t="s"/>
      <x:c r="I19" s="144" t="s"/>
      <x:c r="J19" s="135" t="s"/>
      <x:c r="K19" s="134" t="s">
        <x:v>221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222</x:v>
      </x:c>
      <x:c r="F20" s="97" t="s">
        <x:v>201</x:v>
      </x:c>
      <x:c r="G20" s="5" t="s">
        <x:v>202</x:v>
      </x:c>
      <x:c r="H20" s="5" t="s">
        <x:v>203</x:v>
      </x:c>
      <x:c r="I20" s="98" t="s">
        <x:v>204</x:v>
      </x:c>
      <x:c r="J20" s="11" t="s">
        <x:v>205</x:v>
      </x:c>
      <x:c r="K20" s="97" t="s">
        <x:v>206</x:v>
      </x:c>
      <x:c r="L20" s="5" t="s">
        <x:v>218</x:v>
      </x:c>
      <x:c r="M20" s="98" t="s">
        <x:v>223</x:v>
      </x:c>
      <x:c r="N20" s="61" t="s">
        <x:v>209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224</x:v>
      </x:c>
      <x:c r="E21" s="16" t="n">
        <x:v>1</x:v>
      </x:c>
      <x:c r="F21" s="7" t="n">
        <x:v>18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97240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225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160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145</x:v>
      </x:c>
      <x:c r="B3" s="83" t="s">
        <x:v>237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241</x:v>
      </x:c>
      <x:c r="H4" s="2" t="n">
        <x:v>2023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244</x:v>
      </x:c>
      <x:c r="C6" s="0" t="s"/>
      <x:c r="D6" s="0" t="s">
        <x:v>145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245</x:v>
      </x:c>
      <x:c r="B7" s="83" t="s">
        <x:v>246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s">
        <x:v>6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247</x:v>
      </x:c>
      <x:c r="F17" s="2" t="s">
        <x:v>245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