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<x:sst xmlns:x="http://schemas.openxmlformats.org/spreadsheetml/2006/main" count="245" uniqueCount="245">
  <x:si>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</x:si>
  <x:si>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</x:si>
  <x:si>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Baldwin</x:t>
  </x:si>
  <x:si>
    <x:t>BEDS Code</x:t>
  </x:si>
  <x:si>
    <x:t>280210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</x:si>
  <x:si>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</x:si>
  <x:si>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</x:si>
  <x:si>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</x:si>
  <x:si>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</x:si>
  <x:si>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</x:si>
  <x:si>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JENNIFER Walsh</x:t>
  </x:si>
  <x:si>
    <x:t>Street Address Line 1</x:t>
  </x:si>
  <x:si>
    <x:t>960 Hastings Street</x:t>
  </x:si>
  <x:si>
    <x:t>Title of Contact</x:t>
  </x:si>
  <x:si>
    <x:t>Asst. Business Manager</x:t>
  </x:si>
  <x:si>
    <x:t>Street Address Line 2</x:t>
  </x:si>
  <x:si>
    <x:t/>
  </x:si>
  <x:si>
    <x:t>Email Address</x:t>
  </x:si>
  <x:si>
    <x:t>walshj@baldwinschools.org</x:t>
  </x:si>
  <x:si>
    <x:t>City</x:t>
  </x:si>
  <x:si>
    <x:t>Phone Number</x:t>
  </x:si>
  <x:si>
    <x:t>5164346040</x:t>
  </x:si>
  <x:si>
    <x:t>Zip Code</x:t>
  </x:si>
  <x:si>
    <x:t>11510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</x:si>
  <x:si>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</x:si>
  <x:si>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</x:si>
  <x:si>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</x:si>
  <x:si>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</x:si>
  <x:si>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</x:si>
  <x:si>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</x:si>
  <x:si>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</x:si>
  <x:si>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</x:si>
  <x:si>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</x:si>
  <x:si>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</x:si>
  <x:si>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</x:si>
  <x:si>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</x:si>
  <x:si>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</x:si>
  <x:si>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</x:si>
  <x:si>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</x:si>
  <x:si>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</x:si>
  <x:si>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</x:si>
  <x:si>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</x:si>
  <x:si>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</x:si>
  <x:si>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</x:si>
  <x:si>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</x:si>
  <x:si>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</x:si>
  <x:si>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</x:si>
  <x:si>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</x:si>
  <x:si>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</x:si>
  <x:si>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</x:si>
  <x:si>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</x:si>
  <x:si>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</x:si>
  <x:si>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</x:si>
  <x:si>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</x:si>
  <x:si>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</x:si>
  <x:si>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</x:si>
  <x:si>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</x:si>
  <x:si>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</x:si>
  <x:si>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</x:si>
  <x:si>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</x:si>
  <x:si>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</x:si>
  <x:si>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</x:si>
  <x:si>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</x:si>
  <x:si>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</x:si>
  <x:si>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</x:si>
  <x:si>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</x:si>
  <x:si>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</x:si>
  <x:si>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</x:si>
  <x:si>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</x:si>
  <x:si>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</x:si>
  <x:si>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</x:si>
  <x:si>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</x:si>
  <x:si>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</x:si>
  <x:si>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</x:si>
  <x:si>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</x:si>
  <x:si>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</x:si>
  <x:si>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</x:si>
  <x:si>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</x:si>
  <x:si>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</x:si>
  <x:si>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</x:si>
  <x:si>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</x:si>
  <x:si>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</x:si>
  <x:si>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</x:si>
  <x:si>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</x:si>
  <x:si>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</x:si>
  <x:si>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</x:si>
  <x:si>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</x:si>
  <x:si>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</x:si>
  <x:si>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</x:si>
  <x:si>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</x:si>
  <x:si>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</x:si>
  <x:si>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</x:si>
  <x:si>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</x:si>
  <x:si>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</x:si>
  <x:si>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</x:si>
  <x:si>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</x:si>
  <x:si>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</x:si>
  <x:si>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</x:si>
  <x:si>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</x:si>
  <x:si>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</x:si>
  <x:si>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</x:si>
  <x:si>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</x:si>
  <x:si>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</x:si>
  <x:si>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</x:si>
  <x:si>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</x:si>
  <x:si>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</x:si>
  <x:si>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</x:si>
  <x:si>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</x:si>
  <x:si>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</x:si>
  <x:si>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</x:si>
  <x:si>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</x:si>
  <x:si>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</x:si>
  <x:si>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</x:si>
  <x:si>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</x:si>
  <x:si>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</x:si>
  <x:si>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</x:si>
  <x:si>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</x:si>
  <x:si>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</x:si>
  <x:si>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</x:si>
  <x:si>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</x:si>
  <x:si>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</x:si>
  <x:si>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</x:si>
  <x:si>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</x:si>
  <x:si>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</x:si>
  <x:si>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</x:si>
  <x:si>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</x:si>
  <x:si>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</x:si>
  <x:si>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</x:si>
  <x:si>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</x:si>
  <x:si>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</x:si>
  <x:si>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280210030001</x:t>
  </x:si>
  <x:si>
    <x:t>BROOKSIDE ELEMENTARY SCHOOL</x:t>
  </x:si>
  <x:si>
    <x:t>Elementary School</x:t>
  </x:si>
  <x:si>
    <x:t>K</x:t>
  </x:si>
  <x:si>
    <x:t>5</x:t>
  </x:si>
  <x:si>
    <x:t>Yes</x:t>
  </x:si>
  <x:si>
    <x:t>No</x:t>
  </x:si>
  <x:si>
    <x:t>280210030004</x:t>
  </x:si>
  <x:si>
    <x:t>LENOX ELEMENTARY SCHOOL</x:t>
  </x:si>
  <x:si>
    <x:t>280210030005</x:t>
  </x:si>
  <x:si>
    <x:t>MEADOW ELEMENTARY SCHOOL</x:t>
  </x:si>
  <x:si>
    <x:t>280210030007</x:t>
  </x:si>
  <x:si>
    <x:t>PLAZA ELEMENTARY SCHOOL</x:t>
  </x:si>
  <x:si>
    <x:t>280210030010</x:t>
  </x:si>
  <x:si>
    <x:t>STEELE ELEMENTARY SCHOOL</x:t>
  </x:si>
  <x:si>
    <x:t>280210030012</x:t>
  </x:si>
  <x:si>
    <x:t>BALDWIN MIDDLE SCHOOL</x:t>
  </x:si>
  <x:si>
    <x:t>Middle/Junior High School</x:t>
  </x:si>
  <x:si>
    <x:t>6</x:t>
  </x:si>
  <x:si>
    <x:t>8</x:t>
  </x:si>
  <x:si>
    <x:t>280210030013</x:t>
  </x:si>
  <x:si>
    <x:t>BALDWIN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</x:si>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</x:sst>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146834556</x:v>
      </x:c>
      <x:c r="E14" s="10" t="n">
        <x:v>150000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1315543</x:v>
      </x:c>
      <x:c r="E15" s="10" t="n">
        <x:v>8260824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1344750</x:v>
      </x:c>
      <x:c r="E16" s="10" t="n">
        <x:v>430250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4270865</x:v>
      </x:c>
      <x:c r="E22" s="10" t="n">
        <x:v>1603298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1344750</x:v>
      </x:c>
      <x:c r="E24" s="10" t="n">
        <x:v>430250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15790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31010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8471493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72792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957880</x:v>
      </x:c>
      <x:c r="E33" s="10" t="n">
        <x:v>0</x:v>
      </x:c>
      <x:c r="F33" s="7" t="n">
        <x:v>56</x:v>
      </x:c>
      <x:c r="G33" s="132" t="n">
        <x:v>17105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10000</x:v>
      </x:c>
      <x:c r="E34" s="10" t="n">
        <x:v>0</x:v>
      </x:c>
      <x:c r="F34" s="7" t="n">
        <x:v>56</x:v>
      </x:c>
      <x:c r="G34" s="132" t="n">
        <x:v>178.571428571429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365000</x:v>
      </x:c>
      <x:c r="E35" s="10" t="n">
        <x:v>0</x:v>
      </x:c>
      <x:c r="F35" s="7" t="n">
        <x:v>24</x:v>
      </x:c>
      <x:c r="G35" s="132" t="n">
        <x:v>15208.3333333333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203000</x:v>
      </x:c>
      <x:c r="E36" s="10" t="n">
        <x:v>547000</x:v>
      </x:c>
      <x:c r="F36" s="7" t="n">
        <x:v>129</x:v>
      </x:c>
      <x:c r="G36" s="132" t="n">
        <x:v>5813.95348837209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6571368</x:v>
      </x:c>
      <x:c r="E37" s="10" t="n">
        <x:v>0</x:v>
      </x:c>
      <x:c r="F37" s="7" t="n">
        <x:v>80</x:v>
      </x:c>
      <x:c r="G37" s="132" t="n">
        <x:v>82142.1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1374659</x:v>
      </x:c>
      <x:c r="E38" s="10" t="n">
        <x:v>0</x:v>
      </x:c>
      <x:c r="F38" s="7" t="n">
        <x:v>20</x:v>
      </x:c>
      <x:c r="G38" s="132" t="n">
        <x:v>68732.95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433569</x:v>
      </x:c>
      <x:c r="E41" s="10" t="n">
        <x:v>0</x:v>
      </x:c>
      <x:c r="F41" s="7" t="n">
        <x:v>19</x:v>
      </x:c>
      <x:c r="G41" s="132" t="n">
        <x:v>22819.4210526316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256448</x:v>
      </x:c>
      <x:c r="E42" s="10" t="n">
        <x:v>0</x:v>
      </x:c>
      <x:c r="F42" s="7" t="n">
        <x:v>3</x:v>
      </x:c>
      <x:c r="G42" s="132" t="n">
        <x:v>85482.6666666667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897665</x:v>
      </x:c>
      <x:c r="E43" s="10" t="n">
        <x:v>0</x:v>
      </x:c>
      <x:c r="F43" s="7" t="n">
        <x:v>556</x:v>
      </x:c>
      <x:c r="G43" s="132" t="n">
        <x:v>1614.50539568345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97858</x:v>
      </x:c>
      <x:c r="F44" s="7" t="n">
        <x:v>61</x:v>
      </x:c>
      <x:c r="G44" s="132" t="n">
        <x:v>1604.22950819672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4368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170936</x:v>
      </x:c>
      <x:c r="E62" s="10" t="n">
        <x:v>0</x:v>
      </x:c>
      <x:c r="F62" s="84" t="n">
        <x:v>1</x:v>
      </x:c>
      <x:c r="G62" s="132" t="n">
        <x:v>170936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2974982</x:v>
      </x:c>
      <x:c r="E63" s="10" t="n">
        <x:v>0</x:v>
      </x:c>
      <x:c r="F63" s="84" t="n">
        <x:v>19.5</x:v>
      </x:c>
      <x:c r="G63" s="132" t="n">
        <x:v>152563.179487179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11527473</x:v>
      </x:c>
      <x:c r="E64" s="10" t="n">
        <x:v>0</x:v>
      </x:c>
      <x:c r="F64" s="84" t="n">
        <x:v>99</x:v>
      </x:c>
      <x:c r="G64" s="132" t="n">
        <x:v>116439.121212121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2101515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3635141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742305</x:v>
      </x:c>
      <x:c r="E72" s="10" t="n">
        <x:v>6159</x:v>
      </x:c>
      <x:c r="F72" s="84" t="n">
        <x:v>5</x:v>
      </x:c>
      <x:c r="G72" s="132" t="n">
        <x:v>149692.8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2523001</x:v>
      </x:c>
      <x:c r="E74" s="10" t="n">
        <x:v>594983</x:v>
      </x:c>
      <x:c r="F74" s="84" t="n">
        <x:v>14</x:v>
      </x:c>
      <x:c r="G74" s="132" t="n">
        <x:v>222713.142857143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145364</x:v>
      </x:c>
      <x:c r="E75" s="10" t="n">
        <x:v>0</x:v>
      </x:c>
      <x:c r="F75" s="84" t="n">
        <x:v>0.5</x:v>
      </x:c>
      <x:c r="G75" s="132" t="n">
        <x:v>290728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697935</x:v>
      </x:c>
      <x:c r="E76" s="10" t="n">
        <x:v>121678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2188030</x:v>
      </x:c>
      <x:c r="E77" s="10" t="n">
        <x:v>0</x:v>
      </x:c>
      <x:c r="F77" s="84" t="n">
        <x:v>19.5</x:v>
      </x:c>
      <x:c r="G77" s="132" t="n">
        <x:v>112206.666666667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1782660</x:v>
      </x:c>
      <x:c r="E78" s="10" t="n">
        <x:v>44132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2862150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34770953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78786429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233</x:v>
      </x:c>
      <x:c r="L8" s="107" t="n">
        <x:v>0</x:v>
      </x:c>
      <x:c r="M8" s="107" t="n">
        <x:v>0</x:v>
      </x:c>
      <x:c r="N8" s="107" t="n">
        <x:v>83</x:v>
      </x:c>
      <x:c r="O8" s="107" t="n">
        <x:v>6</x:v>
      </x:c>
      <x:c r="P8" s="107" t="n">
        <x:v>19</x:v>
      </x:c>
      <x:c r="Q8" s="108" t="n">
        <x:v>0</x:v>
      </x:c>
      <x:c r="R8" s="108" t="n">
        <x:v>19.2</x:v>
      </x:c>
      <x:c r="S8" s="108" t="n">
        <x:v>6.6</x:v>
      </x:c>
      <x:c r="T8" s="108" t="n">
        <x:v>1.2</x:v>
      </x:c>
      <x:c r="U8" s="108" t="n">
        <x:v>3</x:v>
      </x:c>
      <x:c r="V8" s="108" t="n">
        <x:v>1.8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272</x:v>
      </x:c>
      <x:c r="L9" s="107" t="n">
        <x:v>0</x:v>
      </x:c>
      <x:c r="M9" s="107" t="n">
        <x:v>0</x:v>
      </x:c>
      <x:c r="N9" s="107" t="n">
        <x:v>87</x:v>
      </x:c>
      <x:c r="O9" s="107" t="n">
        <x:v>19</x:v>
      </x:c>
      <x:c r="P9" s="107" t="n">
        <x:v>19</x:v>
      </x:c>
      <x:c r="Q9" s="108" t="n">
        <x:v>0</x:v>
      </x:c>
      <x:c r="R9" s="108" t="n">
        <x:v>23</x:v>
      </x:c>
      <x:c r="S9" s="108" t="n">
        <x:v>7.1</x:v>
      </x:c>
      <x:c r="T9" s="108" t="n">
        <x:v>1.2</x:v>
      </x:c>
      <x:c r="U9" s="108" t="n">
        <x:v>3</x:v>
      </x:c>
      <x:c r="V9" s="108" t="n">
        <x:v>1.8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577</x:v>
      </x:c>
      <x:c r="L10" s="107" t="n">
        <x:v>0</x:v>
      </x:c>
      <x:c r="M10" s="107" t="n">
        <x:v>0</x:v>
      </x:c>
      <x:c r="N10" s="107" t="n">
        <x:v>217</x:v>
      </x:c>
      <x:c r="O10" s="107" t="n">
        <x:v>37</x:v>
      </x:c>
      <x:c r="P10" s="107" t="n">
        <x:v>202</x:v>
      </x:c>
      <x:c r="Q10" s="108" t="n">
        <x:v>3</x:v>
      </x:c>
      <x:c r="R10" s="108" t="n">
        <x:v>49.5</x:v>
      </x:c>
      <x:c r="S10" s="108" t="n">
        <x:v>58.1</x:v>
      </x:c>
      <x:c r="T10" s="108" t="n">
        <x:v>2.2</x:v>
      </x:c>
      <x:c r="U10" s="108" t="n">
        <x:v>13.1</x:v>
      </x:c>
      <x:c r="V10" s="108" t="n">
        <x:v>3.3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443</x:v>
      </x:c>
      <x:c r="L11" s="107" t="n">
        <x:v>0</x:v>
      </x:c>
      <x:c r="M11" s="107" t="n">
        <x:v>0</x:v>
      </x:c>
      <x:c r="N11" s="107" t="n">
        <x:v>168</x:v>
      </x:c>
      <x:c r="O11" s="107" t="n">
        <x:v>42</x:v>
      </x:c>
      <x:c r="P11" s="107" t="n">
        <x:v>87</x:v>
      </x:c>
      <x:c r="Q11" s="108" t="n">
        <x:v>0</x:v>
      </x:c>
      <x:c r="R11" s="108" t="n">
        <x:v>39.1</x:v>
      </x:c>
      <x:c r="S11" s="108" t="n">
        <x:v>25.3</x:v>
      </x:c>
      <x:c r="T11" s="108" t="n">
        <x:v>2.2</x:v>
      </x:c>
      <x:c r="U11" s="108" t="n">
        <x:v>7.5</x:v>
      </x:c>
      <x:c r="V11" s="108" t="n">
        <x:v>2.3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143</x:v>
      </x:c>
      <x:c r="B12" s="168" t="s">
        <x:v>144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299</x:v>
      </x:c>
      <x:c r="L12" s="107" t="n">
        <x:v>0</x:v>
      </x:c>
      <x:c r="M12" s="107" t="n">
        <x:v>0</x:v>
      </x:c>
      <x:c r="N12" s="107" t="n">
        <x:v>131</x:v>
      </x:c>
      <x:c r="O12" s="107" t="n">
        <x:v>32</x:v>
      </x:c>
      <x:c r="P12" s="107" t="n">
        <x:v>27</x:v>
      </x:c>
      <x:c r="Q12" s="108" t="n">
        <x:v>1</x:v>
      </x:c>
      <x:c r="R12" s="108" t="n">
        <x:v>29.9</x:v>
      </x:c>
      <x:c r="S12" s="108" t="n">
        <x:v>5.8</x:v>
      </x:c>
      <x:c r="T12" s="108" t="n">
        <x:v>2.2</x:v>
      </x:c>
      <x:c r="U12" s="108" t="n">
        <x:v>3</x:v>
      </x:c>
      <x:c r="V12" s="108" t="n">
        <x:v>1.8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145</x:v>
      </x:c>
      <x:c r="B13" s="168" t="s">
        <x:v>146</x:v>
      </x:c>
      <x:c r="C13" s="167" t="s">
        <x:v>16</x:v>
      </x:c>
      <x:c r="D13" s="169" t="s">
        <x:v>147</x:v>
      </x:c>
      <x:c r="E13" s="170" t="s">
        <x:v>148</x:v>
      </x:c>
      <x:c r="F13" s="170" t="s">
        <x:v>149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1030</x:v>
      </x:c>
      <x:c r="L13" s="107" t="n">
        <x:v>0</x:v>
      </x:c>
      <x:c r="M13" s="107" t="n">
        <x:v>0</x:v>
      </x:c>
      <x:c r="N13" s="107" t="n">
        <x:v>376</x:v>
      </x:c>
      <x:c r="O13" s="107" t="n">
        <x:v>37</x:v>
      </x:c>
      <x:c r="P13" s="107" t="n">
        <x:v>199</x:v>
      </x:c>
      <x:c r="Q13" s="108" t="n">
        <x:v>8</x:v>
      </x:c>
      <x:c r="R13" s="108" t="n">
        <x:v>75.1</x:v>
      </x:c>
      <x:c r="S13" s="108" t="n">
        <x:v>30.7</x:v>
      </x:c>
      <x:c r="T13" s="108" t="n">
        <x:v>8</x:v>
      </x:c>
      <x:c r="U13" s="108" t="n">
        <x:v>17</x:v>
      </x:c>
      <x:c r="V13" s="108" t="n">
        <x:v>8.8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150</x:v>
      </x:c>
      <x:c r="B14" s="168" t="s">
        <x:v>151</x:v>
      </x:c>
      <x:c r="C14" s="167" t="s">
        <x:v>16</x:v>
      </x:c>
      <x:c r="D14" s="169" t="s">
        <x:v>152</x:v>
      </x:c>
      <x:c r="E14" s="170" t="s">
        <x:v>153</x:v>
      </x:c>
      <x:c r="F14" s="170" t="s">
        <x:v>154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1514</x:v>
      </x:c>
      <x:c r="L14" s="107" t="n">
        <x:v>0</x:v>
      </x:c>
      <x:c r="M14" s="107" t="n">
        <x:v>0</x:v>
      </x:c>
      <x:c r="N14" s="107" t="n">
        <x:v>562</x:v>
      </x:c>
      <x:c r="O14" s="107" t="n">
        <x:v>67</x:v>
      </x:c>
      <x:c r="P14" s="107" t="n">
        <x:v>220</x:v>
      </x:c>
      <x:c r="Q14" s="108" t="n">
        <x:v>10</x:v>
      </x:c>
      <x:c r="R14" s="108" t="n">
        <x:v>123.4</x:v>
      </x:c>
      <x:c r="S14" s="108" t="n">
        <x:v>19.1</x:v>
      </x:c>
      <x:c r="T14" s="108" t="n">
        <x:v>11</x:v>
      </x:c>
      <x:c r="U14" s="108" t="n">
        <x:v>19.9</x:v>
      </x:c>
      <x:c r="V14" s="108" t="n">
        <x:v>18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155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173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2576342</x:v>
      </x:c>
      <x:c r="E8" s="81" t="n">
        <x:v>649527</x:v>
      </x:c>
      <x:c r="F8" s="116" t="n">
        <x:v>1306489.19783897</x:v>
      </x:c>
      <x:c r="G8" s="81" t="n">
        <x:v>67208</x:v>
      </x:c>
      <x:c r="H8" s="81" t="n">
        <x:v>158341</x:v>
      </x:c>
      <x:c r="I8" s="117">
        <x:f>SUM(D8:H8)</x:f>
      </x:c>
      <x:c r="J8" s="81" t="n">
        <x:v>3469144</x:v>
      </x:c>
      <x:c r="K8" s="81" t="n">
        <x:v>0</x:v>
      </x:c>
      <x:c r="L8" s="81" t="n">
        <x:v>322123</x:v>
      </x:c>
      <x:c r="M8" s="81" t="n">
        <x:v>0</x:v>
      </x:c>
      <x:c r="N8" s="81" t="n">
        <x:v>399683</x:v>
      </x:c>
      <x:c r="O8" s="81" t="n">
        <x:v>152096</x:v>
      </x:c>
      <x:c r="P8" s="81" t="n">
        <x:v>414859</x:v>
      </x:c>
      <x:c r="Q8" s="117">
        <x:f>SUM(J8:P8)</x:f>
      </x:c>
      <x:c r="R8" s="81" t="n">
        <x:v>4532037</x:v>
      </x:c>
      <x:c r="S8" s="81" t="n">
        <x:v>225870</x:v>
      </x:c>
      <x:c r="T8" s="59">
        <x:f>SUM('Part C'!$R8:$S8)</x:f>
      </x:c>
      <x:c r="U8" s="81" t="n">
        <x:v>19450.8025751073</x:v>
      </x:c>
      <x:c r="V8" s="81" t="n">
        <x:v>969.399141630901</x:v>
      </x:c>
      <x:c r="W8" s="81" t="n">
        <x:v>1713331.1474359</x:v>
      </x:c>
      <x:c r="X8" s="81" t="n">
        <x:v>6471238.1474359</x:v>
      </x:c>
      <x:c r="Y8" s="12" t="n">
        <x:v>27773.5542808408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3236310</x:v>
      </x:c>
      <x:c r="E9" s="81" t="n">
        <x:v>607032</x:v>
      </x:c>
      <x:c r="F9" s="116" t="n">
        <x:v>1556568.10819063</x:v>
      </x:c>
      <x:c r="G9" s="81" t="n">
        <x:v>79923</x:v>
      </x:c>
      <x:c r="H9" s="81" t="n">
        <x:v>159142</x:v>
      </x:c>
      <x:c r="I9" s="117">
        <x:f>SUM(D9:H9)</x:f>
      </x:c>
      <x:c r="J9" s="81" t="n">
        <x:v>4447580</x:v>
      </x:c>
      <x:c r="K9" s="81" t="n">
        <x:v>0</x:v>
      </x:c>
      <x:c r="L9" s="81" t="n">
        <x:v>265510</x:v>
      </x:c>
      <x:c r="M9" s="81" t="n">
        <x:v>0</x:v>
      </x:c>
      <x:c r="N9" s="81" t="n">
        <x:v>395581</x:v>
      </x:c>
      <x:c r="O9" s="81" t="n">
        <x:v>169697</x:v>
      </x:c>
      <x:c r="P9" s="81" t="n">
        <x:v>360606</x:v>
      </x:c>
      <x:c r="Q9" s="117">
        <x:f>SUM(J9:P9)</x:f>
      </x:c>
      <x:c r="R9" s="81" t="n">
        <x:v>5269365</x:v>
      </x:c>
      <x:c r="S9" s="81" t="n">
        <x:v>369609</x:v>
      </x:c>
      <x:c r="T9" s="59">
        <x:f>SUM('Part C'!$R9:$S9)</x:f>
      </x:c>
      <x:c r="U9" s="81" t="n">
        <x:v>19372.6654411765</x:v>
      </x:c>
      <x:c r="V9" s="81" t="n">
        <x:v>1358.85661764706</x:v>
      </x:c>
      <x:c r="W9" s="81" t="n">
        <x:v>2000111.8974359</x:v>
      </x:c>
      <x:c r="X9" s="81" t="n">
        <x:v>7639085.8974359</x:v>
      </x:c>
      <x:c r="Y9" s="12" t="n">
        <x:v>28084.8746229261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8132039</x:v>
      </x:c>
      <x:c r="E10" s="81" t="n">
        <x:v>2307905</x:v>
      </x:c>
      <x:c r="F10" s="116" t="n">
        <x:v>4228216.97410642</x:v>
      </x:c>
      <x:c r="G10" s="81" t="n">
        <x:v>193753</x:v>
      </x:c>
      <x:c r="H10" s="81" t="n">
        <x:v>707000</x:v>
      </x:c>
      <x:c r="I10" s="117">
        <x:f>SUM(D10:H10)</x:f>
      </x:c>
      <x:c r="J10" s="81" t="n">
        <x:v>7372850</x:v>
      </x:c>
      <x:c r="K10" s="81" t="n">
        <x:v>0</x:v>
      </x:c>
      <x:c r="L10" s="81" t="n">
        <x:v>6172361</x:v>
      </x:c>
      <x:c r="M10" s="81" t="n">
        <x:v>0</x:v>
      </x:c>
      <x:c r="N10" s="81" t="n">
        <x:v>674838</x:v>
      </x:c>
      <x:c r="O10" s="81" t="n">
        <x:v>306778</x:v>
      </x:c>
      <x:c r="P10" s="81" t="n">
        <x:v>1042087</x:v>
      </x:c>
      <x:c r="Q10" s="117">
        <x:f>SUM(J10:P10)</x:f>
      </x:c>
      <x:c r="R10" s="81" t="n">
        <x:v>14579849</x:v>
      </x:c>
      <x:c r="S10" s="81" t="n">
        <x:v>989064</x:v>
      </x:c>
      <x:c r="T10" s="59">
        <x:f>SUM('Part C'!$R10:$S10)</x:f>
      </x:c>
      <x:c r="U10" s="81" t="n">
        <x:v>25268.3691507799</x:v>
      </x:c>
      <x:c r="V10" s="81" t="n">
        <x:v>1714.14904679376</x:v>
      </x:c>
      <x:c r="W10" s="81" t="n">
        <x:v>4242884.42948718</x:v>
      </x:c>
      <x:c r="X10" s="81" t="n">
        <x:v>19811797.4294872</x:v>
      </x:c>
      <x:c r="Y10" s="12" t="n">
        <x:v>34335.8707616762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5844947</x:v>
      </x:c>
      <x:c r="E11" s="81" t="n">
        <x:v>1289023</x:v>
      </x:c>
      <x:c r="F11" s="116" t="n">
        <x:v>2889284.94700412</x:v>
      </x:c>
      <x:c r="G11" s="81" t="n">
        <x:v>130420</x:v>
      </x:c>
      <x:c r="H11" s="81" t="n">
        <x:v>406146</x:v>
      </x:c>
      <x:c r="I11" s="117">
        <x:f>SUM(D11:H11)</x:f>
      </x:c>
      <x:c r="J11" s="81" t="n">
        <x:v>6571205</x:v>
      </x:c>
      <x:c r="K11" s="81" t="n">
        <x:v>0</x:v>
      </x:c>
      <x:c r="L11" s="81" t="n">
        <x:v>2406640</x:v>
      </x:c>
      <x:c r="M11" s="81" t="n">
        <x:v>0</x:v>
      </x:c>
      <x:c r="N11" s="81" t="n">
        <x:v>638500</x:v>
      </x:c>
      <x:c r="O11" s="81" t="n">
        <x:v>247831</x:v>
      </x:c>
      <x:c r="P11" s="81" t="n">
        <x:v>695645</x:v>
      </x:c>
      <x:c r="Q11" s="117">
        <x:f>SUM(J11:P11)</x:f>
      </x:c>
      <x:c r="R11" s="81" t="n">
        <x:v>9742945</x:v>
      </x:c>
      <x:c r="S11" s="81" t="n">
        <x:v>816876</x:v>
      </x:c>
      <x:c r="T11" s="59">
        <x:f>SUM('Part C'!$R11:$S11)</x:f>
      </x:c>
      <x:c r="U11" s="81" t="n">
        <x:v>21993.1038374718</x:v>
      </x:c>
      <x:c r="V11" s="81" t="n">
        <x:v>1843.96388261851</x:v>
      </x:c>
      <x:c r="W11" s="81" t="n">
        <x:v>3257535.18589744</x:v>
      </x:c>
      <x:c r="X11" s="81" t="n">
        <x:v>13817356.1858974</x:v>
      </x:c>
      <x:c r="Y11" s="12" t="n">
        <x:v>31190.4202841929</x:v>
      </x:c>
    </x:row>
    <x:row r="12" spans="1:25" s="6" customFormat="1">
      <x:c r="A12" s="184" t="s">
        <x:v>143</x:v>
      </x:c>
      <x:c r="B12" s="184" t="s">
        <x:v>144</x:v>
      </x:c>
      <x:c r="C12" s="184" t="s">
        <x:v>16</x:v>
      </x:c>
      <x:c r="D12" s="81" t="n">
        <x:v>4086943</x:v>
      </x:c>
      <x:c r="E12" s="81" t="n">
        <x:v>748682</x:v>
      </x:c>
      <x:c r="F12" s="116" t="n">
        <x:v>1958446.49218553</x:v>
      </x:c>
      <x:c r="G12" s="81" t="n">
        <x:v>83036</x:v>
      </x:c>
      <x:c r="H12" s="81" t="n">
        <x:v>181284</x:v>
      </x:c>
      <x:c r="I12" s="117">
        <x:f>SUM(D12:H12)</x:f>
      </x:c>
      <x:c r="J12" s="81" t="n">
        <x:v>5481295</x:v>
      </x:c>
      <x:c r="K12" s="81" t="n">
        <x:v>0</x:v>
      </x:c>
      <x:c r="L12" s="81" t="n">
        <x:v>399080</x:v>
      </x:c>
      <x:c r="M12" s="81" t="n">
        <x:v>0</x:v>
      </x:c>
      <x:c r="N12" s="81" t="n">
        <x:v>525057</x:v>
      </x:c>
      <x:c r="O12" s="81" t="n">
        <x:v>178604</x:v>
      </x:c>
      <x:c r="P12" s="81" t="n">
        <x:v>474356</x:v>
      </x:c>
      <x:c r="Q12" s="117">
        <x:f>SUM(J12:P12)</x:f>
      </x:c>
      <x:c r="R12" s="81" t="n">
        <x:v>6519812</x:v>
      </x:c>
      <x:c r="S12" s="81" t="n">
        <x:v>538580</x:v>
      </x:c>
      <x:c r="T12" s="59">
        <x:f>SUM('Part C'!$R12:$S12)</x:f>
      </x:c>
      <x:c r="U12" s="81" t="n">
        <x:v>21805.3913043478</x:v>
      </x:c>
      <x:c r="V12" s="81" t="n">
        <x:v>1801.27090301003</x:v>
      </x:c>
      <x:c r="W12" s="81" t="n">
        <x:v>2198652.41666667</x:v>
      </x:c>
      <x:c r="X12" s="81" t="n">
        <x:v>9257044.41666667</x:v>
      </x:c>
      <x:c r="Y12" s="12" t="n">
        <x:v>30960.0147714604</x:v>
      </x:c>
    </x:row>
    <x:row r="13" spans="1:25" s="6" customFormat="1">
      <x:c r="A13" s="184" t="s">
        <x:v>145</x:v>
      </x:c>
      <x:c r="B13" s="184" t="s">
        <x:v>146</x:v>
      </x:c>
      <x:c r="C13" s="184" t="s">
        <x:v>16</x:v>
      </x:c>
      <x:c r="D13" s="81" t="n">
        <x:v>10869718</x:v>
      </x:c>
      <x:c r="E13" s="81" t="n">
        <x:v>3836423</x:v>
      </x:c>
      <x:c r="F13" s="116" t="n">
        <x:v>5956042.96342992</x:v>
      </x:c>
      <x:c r="G13" s="81" t="n">
        <x:v>433191</x:v>
      </x:c>
      <x:c r="H13" s="81" t="n">
        <x:v>570590</x:v>
      </x:c>
      <x:c r="I13" s="117">
        <x:f>SUM(D13:H13)</x:f>
      </x:c>
      <x:c r="J13" s="81" t="n">
        <x:v>11257126</x:v>
      </x:c>
      <x:c r="K13" s="81" t="n">
        <x:v>0</x:v>
      </x:c>
      <x:c r="L13" s="81" t="n">
        <x:v>4831379</x:v>
      </x:c>
      <x:c r="M13" s="81" t="n">
        <x:v>0</x:v>
      </x:c>
      <x:c r="N13" s="81" t="n">
        <x:v>2275282</x:v>
      </x:c>
      <x:c r="O13" s="81" t="n">
        <x:v>721217</x:v>
      </x:c>
      <x:c r="P13" s="81" t="n">
        <x:v>2580960</x:v>
      </x:c>
      <x:c r="Q13" s="117">
        <x:f>SUM(J13:P13)</x:f>
      </x:c>
      <x:c r="R13" s="81" t="n">
        <x:v>20456310</x:v>
      </x:c>
      <x:c r="S13" s="81" t="n">
        <x:v>1209654</x:v>
      </x:c>
      <x:c r="T13" s="59">
        <x:f>SUM('Part C'!$R13:$S13)</x:f>
      </x:c>
      <x:c r="U13" s="81" t="n">
        <x:v>19860.4951456311</x:v>
      </x:c>
      <x:c r="V13" s="81" t="n">
        <x:v>1174.4213592233</x:v>
      </x:c>
      <x:c r="W13" s="81" t="n">
        <x:v>7573953.14102564</x:v>
      </x:c>
      <x:c r="X13" s="81" t="n">
        <x:v>29239917.1410256</x:v>
      </x:c>
      <x:c r="Y13" s="12" t="n">
        <x:v>28388.2690689569</x:v>
      </x:c>
    </x:row>
    <x:row r="14" spans="1:25" s="6" customFormat="1">
      <x:c r="A14" s="184" t="s">
        <x:v>150</x:v>
      </x:c>
      <x:c r="B14" s="184" t="s">
        <x:v>151</x:v>
      </x:c>
      <x:c r="C14" s="184" t="s">
        <x:v>16</x:v>
      </x:c>
      <x:c r="D14" s="81" t="n">
        <x:v>16208580</x:v>
      </x:c>
      <x:c r="E14" s="81" t="n">
        <x:v>4727101</x:v>
      </x:c>
      <x:c r="F14" s="116" t="n">
        <x:v>8479030.32513176</x:v>
      </x:c>
      <x:c r="G14" s="81" t="n">
        <x:v>2511954</x:v>
      </x:c>
      <x:c r="H14" s="81" t="n">
        <x:v>1085148</x:v>
      </x:c>
      <x:c r="I14" s="117">
        <x:f>SUM(D14:H14)</x:f>
      </x:c>
      <x:c r="J14" s="81" t="n">
        <x:v>20042336</x:v>
      </x:c>
      <x:c r="K14" s="81" t="n">
        <x:v>0</x:v>
      </x:c>
      <x:c r="L14" s="81" t="n">
        <x:v>4707563</x:v>
      </x:c>
      <x:c r="M14" s="81" t="n">
        <x:v>0</x:v>
      </x:c>
      <x:c r="N14" s="81" t="n">
        <x:v>2801256</x:v>
      </x:c>
      <x:c r="O14" s="81" t="n">
        <x:v>1070105</x:v>
      </x:c>
      <x:c r="P14" s="81" t="n">
        <x:v>4390555</x:v>
      </x:c>
      <x:c r="Q14" s="117">
        <x:f>SUM(J14:P14)</x:f>
      </x:c>
      <x:c r="R14" s="81" t="n">
        <x:v>31765750</x:v>
      </x:c>
      <x:c r="S14" s="81" t="n">
        <x:v>1246064</x:v>
      </x:c>
      <x:c r="T14" s="59">
        <x:f>SUM('Part C'!$R14:$S14)</x:f>
      </x:c>
      <x:c r="U14" s="81" t="n">
        <x:v>20981.3408190225</x:v>
      </x:c>
      <x:c r="V14" s="81" t="n">
        <x:v>823.027741083223</x:v>
      </x:c>
      <x:c r="W14" s="81" t="n">
        <x:v>11132975.7820513</x:v>
      </x:c>
      <x:c r="X14" s="81" t="n">
        <x:v>44144789.7820513</x:v>
      </x:c>
      <x:c r="Y14" s="12" t="n">
        <x:v>29157.7211242082</x:v>
      </x:c>
    </x:row>
    <x:row r="15" spans="1:25" s="3" customFormat="1" ht="15" customHeight="1">
      <x:c r="A15" s="4" t="s">
        <x:v>155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143</x:v>
      </x:c>
      <x:c r="B12" s="184" t="s">
        <x:v>144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145</x:v>
      </x:c>
      <x:c r="B13" s="184" t="s">
        <x:v>146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150</x:v>
      </x:c>
      <x:c r="B14" s="184" t="s">
        <x:v>151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216</x:v>
      </x:c>
      <x:c r="G18" s="144" t="s"/>
      <x:c r="H18" s="144" t="s"/>
      <x:c r="I18" s="144" t="s"/>
      <x:c r="J18" s="135" t="s"/>
      <x:c r="K18" s="134" t="s">
        <x:v>217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218</x:v>
      </x:c>
      <x:c r="F19" s="97" t="s">
        <x:v>197</x:v>
      </x:c>
      <x:c r="G19" s="5" t="s">
        <x:v>198</x:v>
      </x:c>
      <x:c r="H19" s="5" t="s">
        <x:v>199</x:v>
      </x:c>
      <x:c r="I19" s="98" t="s">
        <x:v>200</x:v>
      </x:c>
      <x:c r="J19" s="11" t="s">
        <x:v>201</x:v>
      </x:c>
      <x:c r="K19" s="97" t="s">
        <x:v>202</x:v>
      </x:c>
      <x:c r="L19" s="5" t="s">
        <x:v>214</x:v>
      </x:c>
      <x:c r="M19" s="98" t="s">
        <x:v>219</x:v>
      </x:c>
      <x:c r="N19" s="61" t="s">
        <x:v>205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220</x:v>
      </x:c>
      <x:c r="E20" s="16" t="n">
        <x:v>1</x:v>
      </x:c>
      <x:c r="F20" s="7" t="n">
        <x:v>129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203000</x:v>
      </x:c>
      <x:c r="L20" s="81" t="n">
        <x:v>0</x:v>
      </x:c>
      <x:c r="M20" s="81" t="n">
        <x:v>547000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143</x:v>
      </x:c>
      <x:c r="B12" s="184" t="s">
        <x:v>144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145</x:v>
      </x:c>
      <x:c r="B13" s="184" t="s">
        <x:v>146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150</x:v>
      </x:c>
      <x:c r="B14" s="184" t="s">
        <x:v>151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155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132</x:v>
      </x:c>
      <x:c r="B2" s="83" t="s">
        <x:v>173</x:v>
      </x:c>
      <x:c r="C2" s="83" t="s">
        <x:v>135</x:v>
      </x:c>
    </x:row>
    <x:row r="3" spans="1:9" x14ac:dyDescent="0.3">
      <x:c r="A3" s="2" t="s">
        <x:v>233</x:v>
      </x:c>
      <x:c r="B3" s="83" t="s">
        <x:v>234</x:v>
      </x:c>
      <x:c r="C3" s="83" t="s">
        <x:v>136</x:v>
      </x:c>
      <x:c r="D3" s="2" t="s">
        <x:v>132</x:v>
      </x:c>
      <x:c r="F3" s="2" t="s">
        <x:v>173</x:v>
      </x:c>
      <x:c r="H3" s="2" t="n">
        <x:v>2022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147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241</x:v>
      </x:c>
      <x:c r="B7" s="83" t="s">
        <x:v>242</x:v>
      </x:c>
      <x:c r="D7" s="2" t="s">
        <x:v>152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s">
        <x:v>6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152</x:v>
      </x:c>
      <x:c r="B11" s="83" t="n">
        <x:v>8</x:v>
      </x:c>
      <x:c r="D11" s="2" t="s">
        <x:v>241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243</x:v>
      </x:c>
      <x:c r="F17" s="2" t="s">
        <x:v>241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