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<x:sst xmlns:x="http://schemas.openxmlformats.org/spreadsheetml/2006/main" count="237" uniqueCount="237">
  <x:si>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</x:si>
  <x:si>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</x:si>
  <x:si>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Avon</x:t>
  </x:si>
  <x:si>
    <x:t>BEDS Code</x:t>
  </x:si>
  <x:si>
    <x:t>240101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</x:si>
  <x:si>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</x:si>
  <x:si>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</x:si>
  <x:si>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</x:si>
  <x:si>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</x:si>
  <x:si>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</x:si>
  <x:si>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KRISTEN MURPHY</x:t>
  </x:si>
  <x:si>
    <x:t>Street Address Line 1</x:t>
  </x:si>
  <x:si>
    <x:t>191 Clinton Street</x:t>
  </x:si>
  <x:si>
    <x:t>Title of Contact</x:t>
  </x:si>
  <x:si>
    <x:t>Business Manager</x:t>
  </x:si>
  <x:si>
    <x:t>Street Address Line 2</x:t>
  </x:si>
  <x:si>
    <x:t/>
  </x:si>
  <x:si>
    <x:t>Email Address</x:t>
  </x:si>
  <x:si>
    <x:t>kmurphy@avoncsd.org</x:t>
  </x:si>
  <x:si>
    <x:t>City</x:t>
  </x:si>
  <x:si>
    <x:t>Phone Number</x:t>
  </x:si>
  <x:si>
    <x:t>5852262455</x:t>
  </x:si>
  <x:si>
    <x:t>Zip Code</x:t>
  </x:si>
  <x:si>
    <x:t>14414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</x:si>
  <x:si>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</x:si>
  <x:si>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</x:si>
  <x:si>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</x:si>
  <x:si>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</x:si>
  <x:si>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</x:si>
  <x:si>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</x:si>
  <x:si>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</x:si>
  <x:si>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</x:si>
  <x:si>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</x:si>
  <x:si>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</x:si>
  <x:si>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</x:si>
  <x:si>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</x:si>
  <x:si>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</x:si>
  <x:si>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</x:si>
  <x:si>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</x:si>
  <x:si>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</x:si>
  <x:si>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</x:si>
  <x:si>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</x:si>
  <x:si>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</x:si>
  <x:si>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</x:si>
  <x:si>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</x:si>
  <x:si>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</x:si>
  <x:si>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</x:si>
  <x:si>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</x:si>
  <x:si>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</x:si>
  <x:si>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</x:si>
  <x:si>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</x:si>
  <x:si>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</x:si>
  <x:si>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</x:si>
  <x:si>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</x:si>
  <x:si>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</x:si>
  <x:si>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</x:si>
  <x:si>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</x:si>
  <x:si>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</x:si>
  <x:si>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</x:si>
  <x:si>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</x:si>
  <x:si>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</x:si>
  <x:si>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</x:si>
  <x:si>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</x:si>
  <x:si>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</x:si>
  <x:si>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</x:si>
  <x:si>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</x:si>
  <x:si>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</x:si>
  <x:si>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</x:si>
  <x:si>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</x:si>
  <x:si>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</x:si>
  <x:si>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</x:si>
  <x:si>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</x:si>
  <x:si>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</x:si>
  <x:si>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</x:si>
  <x:si>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</x:si>
  <x:si>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</x:si>
  <x:si>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</x:si>
  <x:si>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</x:si>
  <x:si>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</x:si>
  <x:si>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</x:si>
  <x:si>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</x:si>
  <x:si>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</x:si>
  <x:si>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</x:si>
  <x:si>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</x:si>
  <x:si>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</x:si>
  <x:si>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</x:si>
  <x:si>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</x:si>
  <x:si>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</x:si>
  <x:si>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</x:si>
  <x:si>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</x:si>
  <x:si>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</x:si>
  <x:si>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</x:si>
  <x:si>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</x:si>
  <x:si>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</x:si>
  <x:si>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</x:si>
  <x:si>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</x:si>
  <x:si>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</x:si>
  <x:si>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</x:si>
  <x:si>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</x:si>
  <x:si>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</x:si>
  <x:si>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</x:si>
  <x:si>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</x:si>
  <x:si>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</x:si>
  <x:si>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</x:si>
  <x:si>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</x:si>
  <x:si>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</x:si>
  <x:si>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</x:si>
  <x:si>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</x:si>
  <x:si>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</x:si>
  <x:si>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</x:si>
  <x:si>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</x:si>
  <x:si>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</x:si>
  <x:si>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</x:si>
  <x:si>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</x:si>
  <x:si>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</x:si>
  <x:si>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</x:si>
  <x:si>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</x:si>
  <x:si>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</x:si>
  <x:si>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</x:si>
  <x:si>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</x:si>
  <x:si>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</x:si>
  <x:si>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</x:si>
  <x:si>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</x:si>
  <x:si>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</x:si>
  <x:si>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</x:si>
  <x:si>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</x:si>
  <x:si>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</x:si>
  <x:si>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</x:si>
  <x:si>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</x:si>
  <x:si>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</x:si>
  <x:si>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240101040001</x:t>
  </x:si>
  <x:si>
    <x:t>AVON PRIMARY SCHOOL</x:t>
  </x:si>
  <x:si>
    <x:t>Elementary School</x:t>
  </x:si>
  <x:si>
    <x:t>Pre-K</x:t>
  </x:si>
  <x:si>
    <x:t>4</x:t>
  </x:si>
  <x:si>
    <x:t>Yes</x:t>
  </x:si>
  <x:si>
    <x:t>No</x:t>
  </x:si>
  <x:si>
    <x:t>240101040002</x:t>
  </x:si>
  <x:si>
    <x:t>AVON HIGH SCHOOL</x:t>
  </x:si>
  <x:si>
    <x:t>Senior High School</x:t>
  </x:si>
  <x:si>
    <x:t>9</x:t>
  </x:si>
  <x:si>
    <x:t>12</x:t>
  </x:si>
  <x:si>
    <x:t>240101040003</x:t>
  </x:si>
  <x:si>
    <x:t>AVON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</x:si>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</x:sst>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22798357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2612223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140000</x:v>
      </x:c>
      <x:c r="E16" s="10" t="n">
        <x:v>300000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1777492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650000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2904984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140000</x:v>
      </x:c>
      <x:c r="E24" s="10" t="n">
        <x:v>300000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25300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1005109</x:v>
      </x:c>
      <x:c r="E27" s="10" t="n">
        <x:v>60807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33975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60000</x:v>
      </x:c>
      <x:c r="E35" s="10" t="n">
        <x:v>0</x:v>
      </x:c>
      <x:c r="F35" s="7" t="n">
        <x:v>3</x:v>
      </x:c>
      <x:c r="G35" s="132" t="n">
        <x:v>20000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14932</x:v>
      </x:c>
      <x:c r="F36" s="7" t="n">
        <x:v>3</x:v>
      </x:c>
      <x:c r="G36" s="132" t="n">
        <x:v>4977.33333333333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60000</x:v>
      </x:c>
      <x:c r="E37" s="10" t="n">
        <x:v>0</x:v>
      </x:c>
      <x:c r="F37" s="7" t="n">
        <x:v>1</x:v>
      </x:c>
      <x:c r="G37" s="132" t="n">
        <x:v>60000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393000</x:v>
      </x:c>
      <x:c r="E38" s="10" t="n">
        <x:v>0</x:v>
      </x:c>
      <x:c r="F38" s="7" t="n">
        <x:v>6</x:v>
      </x:c>
      <x:c r="G38" s="132" t="n">
        <x:v>65500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2500</x:v>
      </x:c>
      <x:c r="E43" s="10" t="n">
        <x:v>3942</x:v>
      </x:c>
      <x:c r="F43" s="7" t="n">
        <x:v>26</x:v>
      </x:c>
      <x:c r="G43" s="132" t="n">
        <x:v>247.769230769231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894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4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37553</x:v>
      </x:c>
      <x:c r="E62" s="10" t="n">
        <x:v>0</x:v>
      </x:c>
      <x:c r="F62" s="84" t="n">
        <x:v>1</x:v>
      </x:c>
      <x:c r="G62" s="132" t="n">
        <x:v>37553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807746</x:v>
      </x:c>
      <x:c r="E63" s="10" t="n">
        <x:v>32000</x:v>
      </x:c>
      <x:c r="F63" s="84" t="n">
        <x:v>6.1</x:v>
      </x:c>
      <x:c r="G63" s="132" t="n">
        <x:v>137663.278688525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1595413</x:v>
      </x:c>
      <x:c r="E64" s="10" t="n">
        <x:v>35000</x:v>
      </x:c>
      <x:c r="F64" s="84" t="n">
        <x:v>17</x:v>
      </x:c>
      <x:c r="G64" s="132" t="n">
        <x:v>95906.6470588235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656467</x:v>
      </x:c>
      <x:c r="E65" s="10" t="n">
        <x:v>25252</x:v>
      </x:c>
      <x:c r="F65" s="84" t="n">
        <x:v>1.9</x:v>
      </x:c>
      <x:c r="G65" s="132" t="n">
        <x:v>358799.473684211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564547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518013</x:v>
      </x:c>
      <x:c r="E72" s="10" t="n">
        <x:v>1114</x:v>
      </x:c>
      <x:c r="F72" s="84" t="n">
        <x:v>3</x:v>
      </x:c>
      <x:c r="G72" s="132" t="n">
        <x:v>173042.333333333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131040</x:v>
      </x:c>
      <x:c r="E74" s="10" t="n">
        <x:v>36859</x:v>
      </x:c>
      <x:c r="F74" s="84" t="n">
        <x:v>110</x:v>
      </x:c>
      <x:c r="G74" s="132" t="n">
        <x:v>1526.35454545455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111600</x:v>
      </x:c>
      <x:c r="E75" s="10" t="n">
        <x:v>3561</x:v>
      </x:c>
      <x:c r="F75" s="84" t="n">
        <x:v>3</x:v>
      </x:c>
      <x:c r="G75" s="132" t="n">
        <x:v>38387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175638</x:v>
      </x:c>
      <x:c r="F76" s="84" t="n">
        <x:v>30</x:v>
      </x:c>
      <x:c r="G76" s="132" t="n">
        <x:v>5854.6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296575</x:v>
      </x:c>
      <x:c r="E77" s="10" t="n">
        <x:v>0</x:v>
      </x:c>
      <x:c r="F77" s="84" t="n">
        <x:v>4.5</x:v>
      </x:c>
      <x:c r="G77" s="132" t="n">
        <x:v>65905.5555555556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350930</x:v>
      </x:c>
      <x:c r="E78" s="10" t="n">
        <x:v>96641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13152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5419870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12138024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282</x:v>
      </x:c>
      <x:c r="L8" s="107" t="n">
        <x:v>34</x:v>
      </x:c>
      <x:c r="M8" s="107" t="n">
        <x:v>4</x:v>
      </x:c>
      <x:c r="N8" s="107" t="n">
        <x:v>107</x:v>
      </x:c>
      <x:c r="O8" s="107" t="n">
        <x:v>7</x:v>
      </x:c>
      <x:c r="P8" s="107" t="n">
        <x:v>18</x:v>
      </x:c>
      <x:c r="Q8" s="108" t="n">
        <x:v>3</x:v>
      </x:c>
      <x:c r="R8" s="108" t="n">
        <x:v>28</x:v>
      </x:c>
      <x:c r="S8" s="108" t="n">
        <x:v>12</x:v>
      </x:c>
      <x:c r="T8" s="108" t="n">
        <x:v>1</x:v>
      </x:c>
      <x:c r="U8" s="108" t="n">
        <x:v>6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276</x:v>
      </x:c>
      <x:c r="L9" s="107" t="n">
        <x:v>0</x:v>
      </x:c>
      <x:c r="M9" s="107" t="n">
        <x:v>0</x:v>
      </x:c>
      <x:c r="N9" s="107" t="n">
        <x:v>96</x:v>
      </x:c>
      <x:c r="O9" s="107" t="n">
        <x:v>5</x:v>
      </x:c>
      <x:c r="P9" s="107" t="n">
        <x:v>25</x:v>
      </x:c>
      <x:c r="Q9" s="108" t="n">
        <x:v>1</x:v>
      </x:c>
      <x:c r="R9" s="108" t="n">
        <x:v>30</x:v>
      </x:c>
      <x:c r="S9" s="108" t="n">
        <x:v>8</x:v>
      </x:c>
      <x:c r="T9" s="108" t="n">
        <x:v>1</x:v>
      </x:c>
      <x:c r="U9" s="108" t="n">
        <x:v>5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336</x:v>
      </x:c>
      <x:c r="L10" s="107" t="n">
        <x:v>0</x:v>
      </x:c>
      <x:c r="M10" s="107" t="n">
        <x:v>0</x:v>
      </x:c>
      <x:c r="N10" s="107" t="n">
        <x:v>109</x:v>
      </x:c>
      <x:c r="O10" s="107" t="n">
        <x:v>2</x:v>
      </x:c>
      <x:c r="P10" s="107" t="n">
        <x:v>33</x:v>
      </x:c>
      <x:c r="Q10" s="108" t="n">
        <x:v>5</x:v>
      </x:c>
      <x:c r="R10" s="108" t="n">
        <x:v>24</x:v>
      </x:c>
      <x:c r="S10" s="108" t="n">
        <x:v>4</x:v>
      </x:c>
      <x:c r="T10" s="108" t="n">
        <x:v>1</x:v>
      </x:c>
      <x:c r="U10" s="108" t="n">
        <x:v>5</x:v>
      </x:c>
      <x:c r="V10" s="108" t="n">
        <x:v>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133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2269693</x:v>
      </x:c>
      <x:c r="E8" s="81" t="n">
        <x:v>792973</x:v>
      </x:c>
      <x:c r="F8" s="116" t="n">
        <x:v>1364222.98968827</x:v>
      </x:c>
      <x:c r="G8" s="81" t="n">
        <x:v>260797</x:v>
      </x:c>
      <x:c r="H8" s="81" t="n">
        <x:v>307764</x:v>
      </x:c>
      <x:c r="I8" s="117">
        <x:f>SUM(D8:H8)</x:f>
      </x:c>
      <x:c r="J8" s="81" t="n">
        <x:v>2921257</x:v>
      </x:c>
      <x:c r="K8" s="81" t="n">
        <x:v>234076</x:v>
      </x:c>
      <x:c r="L8" s="81" t="n">
        <x:v>695408</x:v>
      </x:c>
      <x:c r="M8" s="81" t="n">
        <x:v>15000</x:v>
      </x:c>
      <x:c r="N8" s="81" t="n">
        <x:v>241531</x:v>
      </x:c>
      <x:c r="O8" s="81" t="n">
        <x:v>205292</x:v>
      </x:c>
      <x:c r="P8" s="81" t="n">
        <x:v>682886</x:v>
      </x:c>
      <x:c r="Q8" s="117">
        <x:f>SUM(J8:P8)</x:f>
      </x:c>
      <x:c r="R8" s="81" t="n">
        <x:v>4175233</x:v>
      </x:c>
      <x:c r="S8" s="81" t="n">
        <x:v>820217</x:v>
      </x:c>
      <x:c r="T8" s="59">
        <x:f>SUM('Part C'!$R8:$S8)</x:f>
      </x:c>
      <x:c r="U8" s="81" t="n">
        <x:v>13047.603125</x:v>
      </x:c>
      <x:c r="V8" s="81" t="n">
        <x:v>2563.178125</x:v>
      </x:c>
      <x:c r="W8" s="81" t="n">
        <x:v>1884669.87124464</x:v>
      </x:c>
      <x:c r="X8" s="81" t="n">
        <x:v>6880119.87124464</x:v>
      </x:c>
      <x:c r="Y8" s="12" t="n">
        <x:v>21500.3745976395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2307117</x:v>
      </x:c>
      <x:c r="E9" s="81" t="n">
        <x:v>1022105</x:v>
      </x:c>
      <x:c r="F9" s="116" t="n">
        <x:v>1482956.74101452</x:v>
      </x:c>
      <x:c r="G9" s="81" t="n">
        <x:v>910785</x:v>
      </x:c>
      <x:c r="H9" s="81" t="n">
        <x:v>523784</x:v>
      </x:c>
      <x:c r="I9" s="117">
        <x:f>SUM(D9:H9)</x:f>
      </x:c>
      <x:c r="J9" s="81" t="n">
        <x:v>4317138</x:v>
      </x:c>
      <x:c r="K9" s="81" t="n">
        <x:v>0</x:v>
      </x:c>
      <x:c r="L9" s="81" t="n">
        <x:v>742864</x:v>
      </x:c>
      <x:c r="M9" s="81" t="n">
        <x:v>0</x:v>
      </x:c>
      <x:c r="N9" s="81" t="n">
        <x:v>270292</x:v>
      </x:c>
      <x:c r="O9" s="81" t="n">
        <x:v>202170</x:v>
      </x:c>
      <x:c r="P9" s="81" t="n">
        <x:v>714284</x:v>
      </x:c>
      <x:c r="Q9" s="117">
        <x:f>SUM(J9:P9)</x:f>
      </x:c>
      <x:c r="R9" s="81" t="n">
        <x:v>5641808</x:v>
      </x:c>
      <x:c r="S9" s="81" t="n">
        <x:v>604940</x:v>
      </x:c>
      <x:c r="T9" s="59">
        <x:f>SUM('Part C'!$R9:$S9)</x:f>
      </x:c>
      <x:c r="U9" s="81" t="n">
        <x:v>20441.3333333333</x:v>
      </x:c>
      <x:c r="V9" s="81" t="n">
        <x:v>2191.8115942029</x:v>
      </x:c>
      <x:c r="W9" s="81" t="n">
        <x:v>1625527.7639485</x:v>
      </x:c>
      <x:c r="X9" s="81" t="n">
        <x:v>7872275.7639485</x:v>
      </x:c>
      <x:c r="Y9" s="12" t="n">
        <x:v>28522.7382751757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2452065</x:v>
      </x:c>
      <x:c r="E10" s="81" t="n">
        <x:v>780629</x:v>
      </x:c>
      <x:c r="F10" s="116" t="n">
        <x:v>1439959.6539183</x:v>
      </x:c>
      <x:c r="G10" s="81" t="n">
        <x:v>256530</x:v>
      </x:c>
      <x:c r="H10" s="81" t="n">
        <x:v>313040</x:v>
      </x:c>
      <x:c r="I10" s="117">
        <x:f>SUM(D10:H10)</x:f>
      </x:c>
      <x:c r="J10" s="81" t="n">
        <x:v>2453575</x:v>
      </x:c>
      <x:c r="K10" s="81" t="n">
        <x:v>0</x:v>
      </x:c>
      <x:c r="L10" s="81" t="n">
        <x:v>835412</x:v>
      </x:c>
      <x:c r="M10" s="81" t="n">
        <x:v>0</x:v>
      </x:c>
      <x:c r="N10" s="81" t="n">
        <x:v>302457</x:v>
      </x:c>
      <x:c r="O10" s="81" t="n">
        <x:v>441711</x:v>
      </x:c>
      <x:c r="P10" s="81" t="n">
        <x:v>1209069</x:v>
      </x:c>
      <x:c r="Q10" s="117">
        <x:f>SUM(J10:P10)</x:f>
      </x:c>
      <x:c r="R10" s="81" t="n">
        <x:v>4540904</x:v>
      </x:c>
      <x:c r="S10" s="81" t="n">
        <x:v>701320</x:v>
      </x:c>
      <x:c r="T10" s="59">
        <x:f>SUM('Part C'!$R10:$S10)</x:f>
      </x:c>
      <x:c r="U10" s="81" t="n">
        <x:v>13514.5952380952</x:v>
      </x:c>
      <x:c r="V10" s="81" t="n">
        <x:v>2087.2619047619</x:v>
      </x:c>
      <x:c r="W10" s="81" t="n">
        <x:v>1978903.36480687</x:v>
      </x:c>
      <x:c r="X10" s="81" t="n">
        <x:v>7221127.36480687</x:v>
      </x:c>
      <x:c r="Y10" s="12" t="n">
        <x:v>21491.4504904966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34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99688</x:v>
      </x:c>
      <x:c r="M8" s="81" t="n">
        <x:v>134388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1</x:v>
      </x:c>
      <x:c r="F16" s="7" t="n">
        <x:v>3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14932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2023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