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<x:sst xmlns:x="http://schemas.openxmlformats.org/spreadsheetml/2006/main" count="233" uniqueCount="233">
  <x:si>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</x:si>
  <x:si>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</x:si>
  <x:si>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Argyle</x:t>
  </x:si>
  <x:si>
    <x:t>BEDS Code</x:t>
  </x:si>
  <x:si>
    <x:t>640101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</x:si>
  <x:si>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</x:si>
  <x:si>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</x:si>
  <x:si>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</x:si>
  <x:si>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</x:si>
  <x:si>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</x:si>
  <x:si>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Ron Black</x:t>
  </x:si>
  <x:si>
    <x:t>Street Address Line 1</x:t>
  </x:si>
  <x:si>
    <x:t>5023 State Route 40</x:t>
  </x:si>
  <x:si>
    <x:t>Title of Contact</x:t>
  </x:si>
  <x:si>
    <x:t>Business Manager</x:t>
  </x:si>
  <x:si>
    <x:t>Street Address Line 2</x:t>
  </x:si>
  <x:si>
    <x:t/>
  </x:si>
  <x:si>
    <x:t>Email Address</x:t>
  </x:si>
  <x:si>
    <x:t>black_r@argylecsd.org</x:t>
  </x:si>
  <x:si>
    <x:t>City</x:t>
  </x:si>
  <x:si>
    <x:t>Phone Number</x:t>
  </x:si>
  <x:si>
    <x:t>5186388243</x:t>
  </x:si>
  <x:si>
    <x:t>Zip Code</x:t>
  </x:si>
  <x:si>
    <x:t>12809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</x:si>
  <x:si>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</x:si>
  <x:si>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</x:si>
  <x:si>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</x:si>
  <x:si>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</x:si>
  <x:si>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</x:si>
  <x:si>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</x:si>
  <x:si>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</x:si>
  <x:si>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</x:si>
  <x:si>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</x:si>
  <x:si>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</x:si>
  <x:si>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</x:si>
  <x:si>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</x:si>
  <x:si>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</x:si>
  <x:si>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</x:si>
  <x:si>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</x:si>
  <x:si>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</x:si>
  <x:si>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</x:si>
  <x:si>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</x:si>
  <x:si>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</x:si>
  <x:si>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</x:si>
  <x:si>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</x:si>
  <x:si>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</x:si>
  <x:si>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</x:si>
  <x:si>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</x:si>
  <x:si>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</x:si>
  <x:si>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</x:si>
  <x:si>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</x:si>
  <x:si>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</x:si>
  <x:si>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</x:si>
  <x:si>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</x:si>
  <x:si>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</x:si>
  <x:si>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</x:si>
  <x:si>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</x:si>
  <x:si>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</x:si>
  <x:si>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</x:si>
  <x:si>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</x:si>
  <x:si>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</x:si>
  <x:si>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</x:si>
  <x:si>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</x:si>
  <x:si>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</x:si>
  <x:si>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</x:si>
  <x:si>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</x:si>
  <x:si>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</x:si>
  <x:si>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</x:si>
  <x:si>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</x:si>
  <x:si>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</x:si>
  <x:si>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</x:si>
  <x:si>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</x:si>
  <x:si>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</x:si>
  <x:si>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</x:si>
  <x:si>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</x:si>
  <x:si>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</x:si>
  <x:si>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</x:si>
  <x:si>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</x:si>
  <x:si>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</x:si>
  <x:si>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</x:si>
  <x:si>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</x:si>
  <x:si>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</x:si>
  <x:si>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</x:si>
  <x:si>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</x:si>
  <x:si>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</x:si>
  <x:si>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</x:si>
  <x:si>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</x:si>
  <x:si>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</x:si>
  <x:si>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</x:si>
  <x:si>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</x:si>
  <x:si>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</x:si>
  <x:si>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</x:si>
  <x:si>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</x:si>
  <x:si>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</x:si>
  <x:si>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</x:si>
  <x:si>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</x:si>
  <x:si>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</x:si>
  <x:si>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</x:si>
  <x:si>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</x:si>
  <x:si>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</x:si>
  <x:si>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</x:si>
  <x:si>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</x:si>
  <x:si>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</x:si>
  <x:si>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</x:si>
  <x:si>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</x:si>
  <x:si>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</x:si>
  <x:si>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</x:si>
  <x:si>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</x:si>
  <x:si>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</x:si>
  <x:si>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</x:si>
  <x:si>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</x:si>
  <x:si>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</x:si>
  <x:si>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</x:si>
  <x:si>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</x:si>
  <x:si>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</x:si>
  <x:si>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</x:si>
  <x:si>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</x:si>
  <x:si>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</x:si>
  <x:si>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</x:si>
  <x:si>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</x:si>
  <x:si>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</x:si>
  <x:si>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</x:si>
  <x:si>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</x:si>
  <x:si>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</x:si>
  <x:si>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</x:si>
  <x:si>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</x:si>
  <x:si>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</x:si>
  <x:si>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</x:si>
  <x:si>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</x:si>
  <x:si>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</x:si>
  <x:si>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640101040001</x:t>
  </x:si>
  <x:si>
    <x:t>ARGYLE JUNIOR/SENIOR HIGH SCHOOL</x:t>
  </x:si>
  <x:si>
    <x:t>Junior-Senior High School</x:t>
  </x:si>
  <x:si>
    <x:t>7</x:t>
  </x:si>
  <x:si>
    <x:t>12</x:t>
  </x:si>
  <x:si>
    <x:t>Yes</x:t>
  </x:si>
  <x:si>
    <x:t>No</x:t>
  </x:si>
  <x:si>
    <x:t>640101040002</x:t>
  </x:si>
  <x:si>
    <x:t>ARGYLE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</x:si>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</x:sst>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13513030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1137844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78000</x:v>
      </x:c>
      <x:c r="E16" s="10" t="n">
        <x:v>300000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539100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78000</x:v>
      </x:c>
      <x:c r="E24" s="10" t="n">
        <x:v>300000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862050</x:v>
      </x:c>
      <x:c r="E27" s="10" t="n">
        <x:v>20000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191896</x:v>
      </x:c>
      <x:c r="E28" s="10" t="n">
        <x:v>7550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30000</x:v>
      </x:c>
      <x:c r="E35" s="10" t="n">
        <x:v>0</x:v>
      </x:c>
      <x:c r="F35" s="7" t="n">
        <x:v>2</x:v>
      </x:c>
      <x:c r="G35" s="132" t="n">
        <x:v>15000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820000</x:v>
      </x:c>
      <x:c r="E37" s="10" t="n">
        <x:v>0</x:v>
      </x:c>
      <x:c r="F37" s="7" t="n">
        <x:v>10</x:v>
      </x:c>
      <x:c r="G37" s="132" t="n">
        <x:v>82000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360000</x:v>
      </x:c>
      <x:c r="E38" s="10" t="n">
        <x:v>0</x:v>
      </x:c>
      <x:c r="F38" s="7" t="n">
        <x:v>4</x:v>
      </x:c>
      <x:c r="G38" s="132" t="n">
        <x:v>90000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30000</x:v>
      </x:c>
      <x:c r="F41" s="7" t="n">
        <x:v>3</x:v>
      </x:c>
      <x:c r="G41" s="132" t="n">
        <x:v>10000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1000</x:v>
      </x:c>
      <x:c r="E43" s="10" t="n">
        <x:v>0</x:v>
      </x:c>
      <x:c r="F43" s="7" t="n">
        <x:v>1</x:v>
      </x:c>
      <x:c r="G43" s="132" t="n">
        <x:v>1000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468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19250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453850</x:v>
      </x:c>
      <x:c r="E63" s="10" t="n">
        <x:v>0</x:v>
      </x:c>
      <x:c r="F63" s="84" t="n">
        <x:v>3.5</x:v>
      </x:c>
      <x:c r="G63" s="132" t="n">
        <x:v>129671.428571429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997300</x:v>
      </x:c>
      <x:c r="E64" s="10" t="n">
        <x:v>0</x:v>
      </x:c>
      <x:c r="F64" s="84" t="n">
        <x:v>6.5</x:v>
      </x:c>
      <x:c r="G64" s="132" t="n">
        <x:v>153430.769230769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164650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290266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4100</x:v>
      </x:c>
      <x:c r="E72" s="10" t="n">
        <x:v>25000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28700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24000</x:v>
      </x:c>
      <x:c r="E74" s="10" t="n">
        <x:v>25140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140000</x:v>
      </x:c>
      <x:c r="E75" s="10" t="n">
        <x:v>0</x:v>
      </x:c>
      <x:c r="F75" s="84" t="n">
        <x:v>2.5</x:v>
      </x:c>
      <x:c r="G75" s="132" t="n">
        <x:v>56000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6000</x:v>
      </x:c>
      <x:c r="E76" s="10" t="n">
        <x:v>15000</x:v>
      </x:c>
      <x:c r="F76" s="84" t="n">
        <x:v>0.1</x:v>
      </x:c>
      <x:c r="G76" s="132" t="n">
        <x:v>210000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97500</x:v>
      </x:c>
      <x:c r="E77" s="10" t="n">
        <x:v>0</x:v>
      </x:c>
      <x:c r="F77" s="84" t="n">
        <x:v>1</x:v>
      </x:c>
      <x:c r="G77" s="132" t="n">
        <x:v>97500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112679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665000</x:v>
      </x:c>
      <x:c r="E82" s="10" t="n">
        <x:v>35000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3440402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6533415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243</x:v>
      </x:c>
      <x:c r="L8" s="107" t="n">
        <x:v>0</x:v>
      </x:c>
      <x:c r="M8" s="107" t="n">
        <x:v>0</x:v>
      </x:c>
      <x:c r="N8" s="107" t="n">
        <x:v>111</x:v>
      </x:c>
      <x:c r="O8" s="107" t="n">
        <x:v>0</x:v>
      </x:c>
      <x:c r="P8" s="107" t="n">
        <x:v>36</x:v>
      </x:c>
      <x:c r="Q8" s="108" t="n">
        <x:v>1.5</x:v>
      </x:c>
      <x:c r="R8" s="108" t="n">
        <x:v>24</x:v>
      </x:c>
      <x:c r="S8" s="108" t="n">
        <x:v>0.5</x:v>
      </x:c>
      <x:c r="T8" s="108" t="n">
        <x:v>1</x:v>
      </x:c>
      <x:c r="U8" s="108" t="n">
        <x:v>1.7</x:v>
      </x:c>
      <x:c r="V8" s="108" t="n">
        <x:v>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225</x:v>
      </x:c>
      <x:c r="L9" s="107" t="n">
        <x:v>20</x:v>
      </x:c>
      <x:c r="M9" s="107" t="n">
        <x:v>0</x:v>
      </x:c>
      <x:c r="N9" s="107" t="n">
        <x:v>106</x:v>
      </x:c>
      <x:c r="O9" s="107" t="n">
        <x:v>0</x:v>
      </x:c>
      <x:c r="P9" s="107" t="n">
        <x:v>37</x:v>
      </x:c>
      <x:c r="Q9" s="108" t="n">
        <x:v>6.5</x:v>
      </x:c>
      <x:c r="R9" s="108" t="n">
        <x:v>20</x:v>
      </x:c>
      <x:c r="S9" s="108" t="n">
        <x:v>2.3</x:v>
      </x:c>
      <x:c r="T9" s="108" t="n">
        <x:v>1</x:v>
      </x:c>
      <x:c r="U9" s="108" t="n">
        <x:v>2.3</x:v>
      </x:c>
      <x:c r="V9" s="108" t="n">
        <x:v>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140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2043826</x:v>
      </x:c>
      <x:c r="E8" s="81" t="n">
        <x:v>539471</x:v>
      </x:c>
      <x:c r="F8" s="116" t="n">
        <x:v>1083548.53708114</x:v>
      </x:c>
      <x:c r="G8" s="81" t="n">
        <x:v>469108</x:v>
      </x:c>
      <x:c r="H8" s="81" t="n">
        <x:v>268585</x:v>
      </x:c>
      <x:c r="I8" s="117">
        <x:f>SUM(D8:H8)</x:f>
      </x:c>
      <x:c r="J8" s="81" t="n">
        <x:v>2852965</x:v>
      </x:c>
      <x:c r="K8" s="81" t="n">
        <x:v>0</x:v>
      </x:c>
      <x:c r="L8" s="81" t="n">
        <x:v>756474</x:v>
      </x:c>
      <x:c r="M8" s="81" t="n">
        <x:v>0</x:v>
      </x:c>
      <x:c r="N8" s="81" t="n">
        <x:v>226856</x:v>
      </x:c>
      <x:c r="O8" s="81" t="n">
        <x:v>235814</x:v>
      </x:c>
      <x:c r="P8" s="81" t="n">
        <x:v>332429</x:v>
      </x:c>
      <x:c r="Q8" s="117">
        <x:f>SUM(J8:P8)</x:f>
      </x:c>
      <x:c r="R8" s="81" t="n">
        <x:v>4010387</x:v>
      </x:c>
      <x:c r="S8" s="81" t="n">
        <x:v>394151</x:v>
      </x:c>
      <x:c r="T8" s="59">
        <x:f>SUM('Part C'!$R8:$S8)</x:f>
      </x:c>
      <x:c r="U8" s="81" t="n">
        <x:v>16503.6502057613</x:v>
      </x:c>
      <x:c r="V8" s="81" t="n">
        <x:v>1622.02057613169</x:v>
      </x:c>
      <x:c r="W8" s="81" t="n">
        <x:v>1545358.00204918</x:v>
      </x:c>
      <x:c r="X8" s="81" t="n">
        <x:v>5949896.00204918</x:v>
      </x:c>
      <x:c r="Y8" s="12" t="n">
        <x:v>24485.1687327127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2052568</x:v>
      </x:c>
      <x:c r="E9" s="81" t="n">
        <x:v>461385</x:v>
      </x:c>
      <x:c r="F9" s="116" t="n">
        <x:v>1054462.60938666</x:v>
      </x:c>
      <x:c r="G9" s="81" t="n">
        <x:v>284392</x:v>
      </x:c>
      <x:c r="H9" s="81" t="n">
        <x:v>307497</x:v>
      </x:c>
      <x:c r="I9" s="117">
        <x:f>SUM(D9:H9)</x:f>
      </x:c>
      <x:c r="J9" s="81" t="n">
        <x:v>2509255</x:v>
      </x:c>
      <x:c r="K9" s="81" t="n">
        <x:v>180069</x:v>
      </x:c>
      <x:c r="L9" s="81" t="n">
        <x:v>874444</x:v>
      </x:c>
      <x:c r="M9" s="81" t="n">
        <x:v>0</x:v>
      </x:c>
      <x:c r="N9" s="81" t="n">
        <x:v>152648</x:v>
      </x:c>
      <x:c r="O9" s="81" t="n">
        <x:v>271874</x:v>
      </x:c>
      <x:c r="P9" s="81" t="n">
        <x:v>172015</x:v>
      </x:c>
      <x:c r="Q9" s="117">
        <x:f>SUM(J9:P9)</x:f>
      </x:c>
      <x:c r="R9" s="81" t="n">
        <x:v>3574302</x:v>
      </x:c>
      <x:c r="S9" s="81" t="n">
        <x:v>586003</x:v>
      </x:c>
      <x:c r="T9" s="59">
        <x:f>SUM('Part C'!$R9:$S9)</x:f>
      </x:c>
      <x:c r="U9" s="81" t="n">
        <x:v>14588.987755102</x:v>
      </x:c>
      <x:c r="V9" s="81" t="n">
        <x:v>2391.84897959184</x:v>
      </x:c>
      <x:c r="W9" s="81" t="n">
        <x:v>1558076.99795082</x:v>
      </x:c>
      <x:c r="X9" s="81" t="n">
        <x:v>5718381.99795082</x:v>
      </x:c>
      <x:c r="Y9" s="12" t="n">
        <x:v>23340.3346855135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20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0</x:v>
      </x:c>
      <x:c r="L9" s="81" t="n">
        <x:v>53210</x:v>
      </x:c>
      <x:c r="M9" s="81" t="n">
        <x:v>126859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132</x:v>
      </x:c>
      <x:c r="B3" s="83" t="s">
        <x:v>219</x:v>
      </x:c>
      <x:c r="C3" s="83" t="s">
        <x:v>136</x:v>
      </x:c>
      <x:c r="D3" s="2" t="s">
        <x:v>139</x:v>
      </x:c>
      <x:c r="F3" s="2" t="s">
        <x:v>140</x:v>
      </x:c>
      <x:c r="H3" s="2" t="n">
        <x:v>2022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2023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132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