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<x:sst xmlns:x="http://schemas.openxmlformats.org/spreadsheetml/2006/main" count="229" uniqueCount="229">
  <x:si>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</x:si>
  <x:si>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</x:si>
  <x:si>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Andover</x:t>
  </x:si>
  <x:si>
    <x:t>BEDS Code</x:t>
  </x:si>
  <x:si>
    <x:t>020601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</x:si>
  <x:si>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</x:si>
  <x:si>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</x:si>
  <x:si>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</x:si>
  <x:si>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</x:si>
  <x:si>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</x:si>
  <x:si>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Jennifer Joyce</x:t>
  </x:si>
  <x:si>
    <x:t>Street Address Line 1</x:t>
  </x:si>
  <x:si>
    <x:t>31-35 Elm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</x:si>
  <x:si>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</x:si>
  <x:si>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</x:si>
  <x:si>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</x:si>
  <x:si>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</x:si>
  <x:si>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</x:si>
  <x:si>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jjoyce@andovercsd.org</x:t>
  </x:si>
  <x:si>
    <x:t>City</x:t>
  </x:si>
  <x:si>
    <x:t>Phone Number</x:t>
  </x:si>
  <x:si>
    <x:t>6074788491</x:t>
  </x:si>
  <x:si>
    <x:t>Zip Code</x:t>
  </x:si>
  <x:si>
    <x:t>14806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</x:si>
  <x:si>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</x:si>
  <x:si>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</x:si>
  <x:si>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</x:si>
  <x:si>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</x:si>
  <x:si>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</x:si>
  <x:si>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</x:si>
  <x:si>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</x:si>
  <x:si>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</x:si>
  <x:si>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</x:si>
  <x:si>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</x:si>
  <x:si>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</x:si>
  <x:si>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</x:si>
  <x:si>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</x:si>
  <x:si>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</x:si>
  <x:si>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</x:si>
  <x:si>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</x:si>
  <x:si>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</x:si>
  <x:si>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</x:si>
  <x:si>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</x:si>
  <x:si>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</x:si>
  <x:si>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</x:si>
  <x:si>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</x:si>
  <x:si>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</x:si>
  <x:si>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</x:si>
  <x:si>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</x:si>
  <x:si>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</x:si>
  <x:si>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</x:si>
  <x:si>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</x:si>
  <x:si>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</x:si>
  <x:si>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</x:si>
  <x:si>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</x:si>
  <x:si>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</x:si>
  <x:si>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</x:si>
  <x:si>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</x:si>
  <x:si>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</x:si>
  <x:si>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</x:si>
  <x:si>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</x:si>
  <x:si>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</x:si>
  <x:si>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</x:si>
  <x:si>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</x:si>
  <x:si>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</x:si>
  <x:si>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</x:si>
  <x:si>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</x:si>
  <x:si>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</x:si>
  <x:si>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</x:si>
  <x:si>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</x:si>
  <x:si>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</x:si>
  <x:si>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</x:si>
  <x:si>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</x:si>
  <x:si>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</x:si>
  <x:si>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</x:si>
  <x:si>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</x:si>
  <x:si>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</x:si>
  <x:si>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</x:si>
  <x:si>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</x:si>
  <x:si>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</x:si>
  <x:si>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</x:si>
  <x:si>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</x:si>
  <x:si>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</x:si>
  <x:si>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</x:si>
  <x:si>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</x:si>
  <x:si>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</x:si>
  <x:si>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</x:si>
  <x:si>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</x:si>
  <x:si>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</x:si>
  <x:si>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</x:si>
  <x:si>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</x:si>
  <x:si>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</x:si>
  <x:si>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</x:si>
  <x:si>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</x:si>
  <x:si>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</x:si>
  <x:si>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</x:si>
  <x:si>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</x:si>
  <x:si>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</x:si>
  <x:si>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</x:si>
  <x:si>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</x:si>
  <x:si>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</x:si>
  <x:si>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</x:si>
  <x:si>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</x:si>
  <x:si>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</x:si>
  <x:si>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</x:si>
  <x:si>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</x:si>
  <x:si>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</x:si>
  <x:si>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</x:si>
  <x:si>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</x:si>
  <x:si>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</x:si>
  <x:si>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</x:si>
  <x:si>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</x:si>
  <x:si>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</x:si>
  <x:si>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</x:si>
  <x:si>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</x:si>
  <x:si>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</x:si>
  <x:si>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</x:si>
  <x:si>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</x:si>
  <x:si>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</x:si>
  <x:si>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</x:si>
  <x:si>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</x:si>
  <x:si>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</x:si>
  <x:si>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</x:si>
  <x:si>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</x:si>
  <x:si>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</x:si>
  <x:si>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</x:si>
  <x:si>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</x:si>
  <x:si>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</x:si>
  <x:si>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</x:si>
  <x:si>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</x:si>
  <x:si>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020601040001</x:t>
  </x:si>
  <x:si>
    <x:t>ANDOVER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</x:si>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</x:sst>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9924000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173374</x:v>
      </x:c>
      <x:c r="E15" s="10" t="n">
        <x:v>1420620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31700</x:v>
      </x:c>
      <x:c r="E16" s="10" t="n">
        <x:v>229300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270000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1140700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31700</x:v>
      </x:c>
      <x:c r="E24" s="10" t="n">
        <x:v>229300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465872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140036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45000</x:v>
      </x:c>
      <x:c r="E35" s="10" t="n">
        <x:v>0</x:v>
      </x:c>
      <x:c r="F35" s="7" t="n">
        <x:v>1</x:v>
      </x:c>
      <x:c r="G35" s="132" t="n">
        <x:v>45000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650177</x:v>
      </x:c>
      <x:c r="E37" s="10" t="n">
        <x:v>0</x:v>
      </x:c>
      <x:c r="F37" s="7" t="n">
        <x:v>16</x:v>
      </x:c>
      <x:c r="G37" s="132" t="n">
        <x:v>40636.0625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</x:v>
      </x:c>
      <x:c r="E43" s="10" t="n">
        <x:v>0</x:v>
      </x:c>
      <x:c r="F43" s="7" t="n">
        <x:v>1</x:v>
      </x:c>
      <x:c r="G43" s="132" t="n">
        <x:v>500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23550</x:v>
      </x:c>
      <x:c r="E62" s="10" t="n">
        <x:v>0</x:v>
      </x:c>
      <x:c r="F62" s="84" t="n">
        <x:v>0.3</x:v>
      </x:c>
      <x:c r="G62" s="132" t="n">
        <x:v>78500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623187</x:v>
      </x:c>
      <x:c r="E63" s="10" t="n">
        <x:v>0</x:v>
      </x:c>
      <x:c r="F63" s="84" t="n">
        <x:v>4.5</x:v>
      </x:c>
      <x:c r="G63" s="132" t="n">
        <x:v>138486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594312</x:v>
      </x:c>
      <x:c r="E64" s="10" t="n">
        <x:v>20077</x:v>
      </x:c>
      <x:c r="F64" s="84" t="n">
        <x:v>6.7</x:v>
      </x:c>
      <x:c r="G64" s="132" t="n">
        <x:v>91699.8507462687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419197</x:v>
      </x:c>
      <x:c r="E65" s="10" t="n">
        <x:v>827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284086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84530</x:v>
      </x:c>
      <x:c r="E72" s="10" t="n">
        <x:v>13557</x:v>
      </x:c>
      <x:c r="F72" s="84" t="n">
        <x:v>1</x:v>
      </x:c>
      <x:c r="G72" s="132" t="n">
        <x:v>98087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175556</x:v>
      </x:c>
      <x:c r="E74" s="10" t="n">
        <x:v>1500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15300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225773</x:v>
      </x:c>
      <x:c r="E77" s="10" t="n">
        <x:v>0</x:v>
      </x:c>
      <x:c r="F77" s="84" t="n">
        <x:v>2</x:v>
      </x:c>
      <x:c r="G77" s="132" t="n">
        <x:v>112886.5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170591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19200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2219193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4952598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276</x:v>
      </x:c>
      <x:c r="L8" s="107" t="n">
        <x:v>13</x:v>
      </x:c>
      <x:c r="M8" s="107" t="n">
        <x:v>0</x:v>
      </x:c>
      <x:c r="N8" s="107" t="n">
        <x:v>138</x:v>
      </x:c>
      <x:c r="O8" s="107" t="n">
        <x:v>0</x:v>
      </x:c>
      <x:c r="P8" s="107" t="n">
        <x:v>70</x:v>
      </x:c>
      <x:c r="Q8" s="108" t="n">
        <x:v>10</x:v>
      </x:c>
      <x:c r="R8" s="108" t="n">
        <x:v>24</x:v>
      </x:c>
      <x:c r="S8" s="108" t="n">
        <x:v>1</x:v>
      </x:c>
      <x:c r="T8" s="108" t="n">
        <x:v>5</x:v>
      </x:c>
      <x:c r="U8" s="108" t="n">
        <x:v>4</x:v>
      </x:c>
      <x:c r="V8" s="108" t="n">
        <x:v>30.4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2620850</x:v>
      </x:c>
      <x:c r="E8" s="81" t="n">
        <x:v>992936</x:v>
      </x:c>
      <x:c r="F8" s="116" t="n">
        <x:v>1605279.4722079</x:v>
      </x:c>
      <x:c r="G8" s="81" t="n">
        <x:v>604747</x:v>
      </x:c>
      <x:c r="H8" s="81" t="n">
        <x:v>740654</x:v>
      </x:c>
      <x:c r="I8" s="117">
        <x:f>SUM(D8:H8)</x:f>
      </x:c>
      <x:c r="J8" s="81" t="n">
        <x:v>4346658</x:v>
      </x:c>
      <x:c r="K8" s="81" t="n">
        <x:v>76149</x:v>
      </x:c>
      <x:c r="L8" s="81" t="n">
        <x:v>1079492</x:v>
      </x:c>
      <x:c r="M8" s="81" t="n">
        <x:v>0</x:v>
      </x:c>
      <x:c r="N8" s="81" t="n">
        <x:v>21407</x:v>
      </x:c>
      <x:c r="O8" s="81" t="n">
        <x:v>237400</x:v>
      </x:c>
      <x:c r="P8" s="81" t="n">
        <x:v>803360</x:v>
      </x:c>
      <x:c r="Q8" s="117">
        <x:f>SUM(J8:P8)</x:f>
      </x:c>
      <x:c r="R8" s="81" t="n">
        <x:v>5179807</x:v>
      </x:c>
      <x:c r="S8" s="81" t="n">
        <x:v>1384659</x:v>
      </x:c>
      <x:c r="T8" s="59">
        <x:f>SUM('Part C'!$R8:$S8)</x:f>
      </x:c>
      <x:c r="U8" s="81" t="n">
        <x:v>17923.2076124567</x:v>
      </x:c>
      <x:c r="V8" s="81" t="n">
        <x:v>4791.20761245675</x:v>
      </x:c>
      <x:c r="W8" s="81" t="n">
        <x:v>2671243</x:v>
      </x:c>
      <x:c r="X8" s="81" t="n">
        <x:v>9235709</x:v>
      </x:c>
      <x:c r="Y8" s="12" t="n">
        <x:v>31957.4705882353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52727</x:v>
      </x:c>
      <x:c r="L8" s="81" t="n">
        <x:v>23422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73312</x:v>
      </x:c>
      <x:c r="R8" s="81" t="n">
        <x:v>0</x:v>
      </x:c>
      <x:c r="S8" s="81" t="n">
        <x:v>0</x:v>
      </x:c>
      <x:c r="T8" s="81" t="n">
        <x:v>0</x:v>
      </x:c>
      <x:c r="U8" s="81" t="n">
        <x:v>57041</x:v>
      </x:c>
      <x:c r="V8" s="117">
        <x:f>SUM(P8:U8)</x:f>
      </x:c>
      <x:c r="W8" s="81" t="n">
        <x:v>100000</x:v>
      </x:c>
      <x:c r="X8" s="81" t="n">
        <x:v>30353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