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<x:sst xmlns:x="http://schemas.openxmlformats.org/spreadsheetml/2006/main" count="229" uniqueCount="229">
  <x:si>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</x:si>
  <x:si>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</x:si>
  <x:si>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Andes</x:t>
  </x:si>
  <x:si>
    <x:t>BEDS Code</x:t>
  </x:si>
  <x:si>
    <x:t>120102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</x:si>
  <x:si>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</x:si>
  <x:si>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</x:si>
  <x:si>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</x:si>
  <x:si>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</x:si>
  <x:si>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</x:si>
  <x:si>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Catherine Graves</x:t>
  </x:si>
  <x:si>
    <x:t>Street Address Line 1</x:t>
  </x:si>
  <x:si>
    <x:t>85 Delaware Avenue</x:t>
  </x:si>
  <x:si>
    <x:t>Title of Contact</x:t>
  </x:si>
  <x:si>
    <x:t>Interim Superintendent</x:t>
  </x:si>
  <x:si>
    <x:t>Street Address Line 2</x:t>
  </x:si>
  <x:si>
    <x:t/>
  </x:si>
  <x:si>
    <x:t>Email Address</x:t>
  </x:si>
  <x:si>
    <x:t>cgraves@andescentralschool.org</x:t>
  </x:si>
  <x:si>
    <x:t>City</x:t>
  </x:si>
  <x:si>
    <x:t>Phone Number</x:t>
  </x:si>
  <x:si>
    <x:t>8456763166</x:t>
  </x:si>
  <x:si>
    <x:t>Zip Code</x:t>
  </x:si>
  <x:si>
    <x:t>13731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</x:si>
  <x:si>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</x:si>
  <x:si>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</x:si>
  <x:si>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</x:si>
  <x:si>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</x:si>
  <x:si>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</x:si>
  <x:si>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</x:si>
  <x:si>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</x:si>
  <x:si>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</x:si>
  <x:si>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</x:si>
  <x:si>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</x:si>
  <x:si>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</x:si>
  <x:si>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</x:si>
  <x:si>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</x:si>
  <x:si>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</x:si>
  <x:si>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</x:si>
  <x:si>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</x:si>
  <x:si>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</x:si>
  <x:si>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</x:si>
  <x:si>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</x:si>
  <x:si>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</x:si>
  <x:si>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</x:si>
  <x:si>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</x:si>
  <x:si>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</x:si>
  <x:si>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</x:si>
  <x:si>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</x:si>
  <x:si>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</x:si>
  <x:si>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</x:si>
  <x:si>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</x:si>
  <x:si>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</x:si>
  <x:si>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</x:si>
  <x:si>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</x:si>
  <x:si>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</x:si>
  <x:si>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</x:si>
  <x:si>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</x:si>
  <x:si>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</x:si>
  <x:si>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</x:si>
  <x:si>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</x:si>
  <x:si>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</x:si>
  <x:si>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</x:si>
  <x:si>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</x:si>
  <x:si>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</x:si>
  <x:si>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</x:si>
  <x:si>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</x:si>
  <x:si>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</x:si>
  <x:si>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</x:si>
  <x:si>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</x:si>
  <x:si>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</x:si>
  <x:si>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</x:si>
  <x:si>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</x:si>
  <x:si>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</x:si>
  <x:si>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</x:si>
  <x:si>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</x:si>
  <x:si>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</x:si>
  <x:si>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</x:si>
  <x:si>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</x:si>
  <x:si>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</x:si>
  <x:si>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</x:si>
  <x:si>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</x:si>
  <x:si>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</x:si>
  <x:si>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</x:si>
  <x:si>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</x:si>
  <x:si>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</x:si>
  <x:si>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</x:si>
  <x:si>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</x:si>
  <x:si>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</x:si>
  <x:si>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</x:si>
  <x:si>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</x:si>
  <x:si>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</x:si>
  <x:si>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</x:si>
  <x:si>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</x:si>
  <x:si>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</x:si>
  <x:si>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</x:si>
  <x:si>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</x:si>
  <x:si>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</x:si>
  <x:si>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</x:si>
  <x:si>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</x:si>
  <x:si>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</x:si>
  <x:si>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</x:si>
  <x:si>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</x:si>
  <x:si>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</x:si>
  <x:si>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</x:si>
  <x:si>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</x:si>
  <x:si>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</x:si>
  <x:si>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</x:si>
  <x:si>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</x:si>
  <x:si>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</x:si>
  <x:si>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</x:si>
  <x:si>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</x:si>
  <x:si>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</x:si>
  <x:si>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</x:si>
  <x:si>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</x:si>
  <x:si>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</x:si>
  <x:si>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</x:si>
  <x:si>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</x:si>
  <x:si>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</x:si>
  <x:si>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</x:si>
  <x:si>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</x:si>
  <x:si>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</x:si>
  <x:si>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</x:si>
  <x:si>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</x:si>
  <x:si>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</x:si>
  <x:si>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</x:si>
  <x:si>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</x:si>
  <x:si>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</x:si>
  <x:si>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</x:si>
  <x:si>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</x:si>
  <x:si>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120102040001</x:t>
  </x:si>
  <x:si>
    <x:t>ANDES CENTRAL SCHOOL</x:t>
  </x:si>
  <x:si>
    <x:t>K-12 School</x:t>
  </x:si>
  <x:si>
    <x:t>K</x:t>
  </x:si>
  <x:si>
    <x:t>12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</x:si>
  <x:si>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</x:si>
  <x:si>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</x:si>
  <x:si>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</x:si>
  <x:si>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</x:si>
  <x:si>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</x:si>
  <x:si>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</x:si>
  <x:si>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</x:si>
  <x:si>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</x:si>
  <x:si>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</x:si>
  <x:si>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</x:si>
  <x:si>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</x:si>
  <x:si>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</x:si>
  <x:si>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</x:si>
  <x:si>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</x:si>
  <x:si>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</x:si>
  <x:si>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</x:si>
  <x:si>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</x:si>
  <x:si>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</x:si>
  <x:si>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</x:si>
  <x:si>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</x:si>
  <x:si>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</x:si>
  <x:si>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</x:si>
  <x:si>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</x:si>
  <x:si>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</x:si>
  <x:si>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</x:si>
  <x:si>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</x:si>
  <x:si>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</x:si>
  <x:si>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</x:si>
  <x:si>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</x:si>
  <x:si>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</x:si>
  <x:si>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</x:si>
  <x:si>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</x:si>
  <x:si>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</x:si>
  <x:si>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</x:si>
  <x:si>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</x:si>
  <x:si>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</x:si>
  <x:si>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</x:si>
  <x:si>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</x:si>
  <x:si>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</x:si>
  <x:si>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</x:si>
  <x:si>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</x:si>
  <x:si>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</x:si>
  <x:si>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</x:si>
  <x:si>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</x:si>
  <x:si>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</x:si>
  <x:si>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</x:si>
  <x:si>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</x:si>
  <x:si>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</x:si>
  <x:si>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</x:si>
  <x:si>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</x:si>
  <x:si>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</x:si>
  <x:si>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</x:si>
  <x:si>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</x:si>
  <x:si>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</x:si>
  <x:si>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</x:si>
  <x:si>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</x:si>
  <x:si>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</x:si>
  <x:si>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</x:si>
  <x:si>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</x:si>
  <x:si>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</x:si>
  <x:si>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</x:si>
  <x:si>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</x:si>
  <x:si>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</x:si>
  <x:si>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</x:si>
  <x:si>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</x:si>
  <x:si>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</x:si>
  <x:si>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</x:si>
  <x:si>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</x:si>
  <x:si>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</x:si>
  <x:si>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</x:si>
  <x:si>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</x:si>
  <x:si>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</x:si>
  <x:si>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</x:si>
  <x:si>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</x:si>
  <x:si>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</x:si>
  <x:si>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</x:si>
  <x:si>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</x:si>
  <x:si>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</x:si>
  <x:si>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</x:si>
  <x:si>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</x:si>
  <x:si>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Yes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</x:si>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</x:sst>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4559034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83971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74050</x:v>
      </x:c>
      <x:c r="E16" s="10" t="n">
        <x:v>49950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84859</x:v>
      </x:c>
      <x:c r="E22" s="10" t="n">
        <x:v>20141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417454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44191</x:v>
      </x:c>
      <x:c r="E24" s="10" t="n">
        <x:v>29809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305375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96870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4722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436070</x:v>
      </x:c>
      <x:c r="E63" s="10" t="n">
        <x:v>0</x:v>
      </x:c>
      <x:c r="F63" s="84" t="n">
        <x:v>3</x:v>
      </x:c>
      <x:c r="G63" s="132" t="n">
        <x:v>145356.666666667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271177</x:v>
      </x:c>
      <x:c r="E64" s="10" t="n">
        <x:v>0</x:v>
      </x:c>
      <x:c r="F64" s="84" t="n">
        <x:v>2</x:v>
      </x:c>
      <x:c r="G64" s="132" t="n">
        <x:v>135588.5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116887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193376.77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42434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61200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1134235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1883103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61</x:v>
      </x:c>
      <x:c r="L8" s="107" t="n">
        <x:v>0</x:v>
      </x:c>
      <x:c r="M8" s="107" t="n">
        <x:v>0</x:v>
      </x:c>
      <x:c r="N8" s="107" t="n">
        <x:v>25</x:v>
      </x:c>
      <x:c r="O8" s="107" t="n">
        <x:v>0</x:v>
      </x:c>
      <x:c r="P8" s="107" t="n">
        <x:v>23</x:v>
      </x:c>
      <x:c r="Q8" s="108" t="n">
        <x:v>3</x:v>
      </x:c>
      <x:c r="R8" s="108" t="n">
        <x:v>13</x:v>
      </x:c>
      <x:c r="S8" s="108" t="n">
        <x:v>3</x:v>
      </x:c>
      <x:c r="T8" s="108" t="n">
        <x:v>1</x:v>
      </x:c>
      <x:c r="U8" s="108" t="n">
        <x:v>2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139</x:v>
      </x:c>
      <x:c r="E5" s="175" t="s"/>
      <x:c r="F5" s="175" t="s"/>
      <x:c r="G5" s="175" t="s"/>
      <x:c r="H5" s="175" t="s"/>
      <x:c r="I5" s="176" t="s"/>
      <x:c r="J5" s="177" t="s">
        <x:v>140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141</x:v>
      </x:c>
      <x:c r="S5" s="181" t="s"/>
      <x:c r="T5" s="182" t="s"/>
      <x:c r="U5" s="143" t="s">
        <x:v>142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143</x:v>
      </x:c>
      <x:c r="E6" s="155" t="s"/>
      <x:c r="F6" s="155" t="s"/>
      <x:c r="G6" s="89" t="s"/>
      <x:c r="H6" s="90" t="s"/>
      <x:c r="I6" s="75" t="s"/>
      <x:c r="J6" s="134" t="s">
        <x:v>144</x:v>
      </x:c>
      <x:c r="K6" s="135" t="s"/>
      <x:c r="L6" s="134" t="s">
        <x:v>145</x:v>
      </x:c>
      <x:c r="M6" s="135" t="s"/>
      <x:c r="N6" s="134" t="s">
        <x:v>146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147</x:v>
      </x:c>
      <x:c r="E7" s="100" t="s">
        <x:v>148</x:v>
      </x:c>
      <x:c r="F7" s="100" t="s">
        <x:v>149</x:v>
      </x:c>
      <x:c r="G7" s="113" t="s">
        <x:v>150</x:v>
      </x:c>
      <x:c r="H7" s="183" t="s">
        <x:v>151</x:v>
      </x:c>
      <x:c r="I7" s="113" t="s">
        <x:v>152</x:v>
      </x:c>
      <x:c r="J7" s="113" t="s">
        <x:v>153</x:v>
      </x:c>
      <x:c r="K7" s="183" t="s">
        <x:v>154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1089072</x:v>
      </x:c>
      <x:c r="E8" s="81" t="n">
        <x:v>284668</x:v>
      </x:c>
      <x:c r="F8" s="116" t="n">
        <x:v>782788.355655529</x:v>
      </x:c>
      <x:c r="G8" s="81" t="n">
        <x:v>314052</x:v>
      </x:c>
      <x:c r="H8" s="81" t="n">
        <x:v>169809</x:v>
      </x:c>
      <x:c r="I8" s="117">
        <x:f>SUM(D8:H8)</x:f>
      </x:c>
      <x:c r="J8" s="81" t="n">
        <x:v>1611534</x:v>
      </x:c>
      <x:c r="K8" s="81" t="n">
        <x:v>0</x:v>
      </x:c>
      <x:c r="L8" s="81" t="n">
        <x:v>454689</x:v>
      </x:c>
      <x:c r="M8" s="81" t="n">
        <x:v>0</x:v>
      </x:c>
      <x:c r="N8" s="81" t="n">
        <x:v>108462</x:v>
      </x:c>
      <x:c r="O8" s="81" t="n">
        <x:v>222745</x:v>
      </x:c>
      <x:c r="P8" s="81" t="n">
        <x:v>242959</x:v>
      </x:c>
      <x:c r="Q8" s="117">
        <x:f>SUM(J8:P8)</x:f>
      </x:c>
      <x:c r="R8" s="81" t="n">
        <x:v>2556418</x:v>
      </x:c>
      <x:c r="S8" s="81" t="n">
        <x:v>83971</x:v>
      </x:c>
      <x:c r="T8" s="59">
        <x:f>SUM('Part C'!$R8:$S8)</x:f>
      </x:c>
      <x:c r="U8" s="81" t="n">
        <x:v>41908.4918032787</x:v>
      </x:c>
      <x:c r="V8" s="81" t="n">
        <x:v>1376.5737704918</x:v>
      </x:c>
      <x:c r="W8" s="81" t="n">
        <x:v>1127916.77</x:v>
      </x:c>
      <x:c r="X8" s="81" t="n">
        <x:v>3768305.77</x:v>
      </x:c>
      <x:c r="Y8" s="12" t="n">
        <x:v>61775.5044262295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138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215</x:v>
      </x:c>
    </x:row>
    <x:row r="3" spans="1:9" x14ac:dyDescent="0.3">
      <x:c r="A3" s="2" t="s">
        <x:v>216</x:v>
      </x:c>
      <x:c r="B3" s="83" t="s">
        <x:v>217</x:v>
      </x:c>
      <x:c r="C3" s="83" t="s">
        <x:v>135</x:v>
      </x:c>
      <x:c r="D3" s="2" t="s">
        <x:v>214</x:v>
      </x:c>
      <x:c r="F3" s="2" t="s">
        <x:v>154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