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<x:sst xmlns:x="http://schemas.openxmlformats.org/spreadsheetml/2006/main" count="243" uniqueCount="243">
  <x:si>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</x:si>
  <x:si>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</x:si>
  <x:si>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Amityville</x:t>
  </x:si>
  <x:si>
    <x:t>BEDS Code</x:t>
  </x:si>
  <x:si>
    <x:t>580106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</x:si>
  <x:si>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</x:si>
  <x:si>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</x:si>
  <x:si>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</x:si>
  <x:si>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</x:si>
  <x:si>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</x:si>
  <x:si>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Olivia  Buatsi</x:t>
  </x:si>
  <x:si>
    <x:t>Street Address Line 1</x:t>
  </x:si>
  <x:si>
    <x:t>150 Park Ave</x:t>
  </x:si>
  <x:si>
    <x:t>Title of Contact</x:t>
  </x:si>
  <x:si>
    <x:t>Assistant Superintendent For Finance and Operation</x:t>
  </x:si>
  <x:si>
    <x:t>Street Address Line 2</x:t>
  </x:si>
  <x:si>
    <x:t/>
  </x:si>
  <x:si>
    <x:t>Email Address</x:t>
  </x:si>
  <x:si>
    <x:t>obuatsi@amityvilleufsd.org</x:t>
  </x:si>
  <x:si>
    <x:t>City</x:t>
  </x:si>
  <x:si>
    <x:t>Phone Number</x:t>
  </x:si>
  <x:si>
    <x:t>6315656020</x:t>
  </x:si>
  <x:si>
    <x:t>Zip Code</x:t>
  </x:si>
  <x:si>
    <x:t>11701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</x:si>
  <x:si>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</x:si>
  <x:si>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</x:si>
  <x:si>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</x:si>
  <x:si>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</x:si>
  <x:si>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</x:si>
  <x:si>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</x:si>
  <x:si>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</x:si>
  <x:si>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</x:si>
  <x:si>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</x:si>
  <x:si>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</x:si>
  <x:si>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</x:si>
  <x:si>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</x:si>
  <x:si>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</x:si>
  <x:si>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</x:si>
  <x:si>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</x:si>
  <x:si>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</x:si>
  <x:si>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</x:si>
  <x:si>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</x:si>
  <x:si>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</x:si>
  <x:si>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</x:si>
  <x:si>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</x:si>
  <x:si>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</x:si>
  <x:si>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</x:si>
  <x:si>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</x:si>
  <x:si>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</x:si>
  <x:si>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</x:si>
  <x:si>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</x:si>
  <x:si>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</x:si>
  <x:si>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</x:si>
  <x:si>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</x:si>
  <x:si>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</x:si>
  <x:si>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</x:si>
  <x:si>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</x:si>
  <x:si>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</x:si>
  <x:si>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</x:si>
  <x:si>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</x:si>
  <x:si>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</x:si>
  <x:si>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</x:si>
  <x:si>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</x:si>
  <x:si>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</x:si>
  <x:si>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</x:si>
  <x:si>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</x:si>
  <x:si>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</x:si>
  <x:si>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</x:si>
  <x:si>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</x:si>
  <x:si>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</x:si>
  <x:si>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</x:si>
  <x:si>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</x:si>
  <x:si>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</x:si>
  <x:si>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</x:si>
  <x:si>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</x:si>
  <x:si>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</x:si>
  <x:si>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</x:si>
  <x:si>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</x:si>
  <x:si>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</x:si>
  <x:si>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</x:si>
  <x:si>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</x:si>
  <x:si>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</x:si>
  <x:si>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</x:si>
  <x:si>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</x:si>
  <x:si>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</x:si>
  <x:si>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</x:si>
  <x:si>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</x:si>
  <x:si>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</x:si>
  <x:si>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</x:si>
  <x:si>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</x:si>
  <x:si>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</x:si>
  <x:si>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</x:si>
  <x:si>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</x:si>
  <x:si>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</x:si>
  <x:si>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</x:si>
  <x:si>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</x:si>
  <x:si>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</x:si>
  <x:si>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</x:si>
  <x:si>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</x:si>
  <x:si>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</x:si>
  <x:si>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</x:si>
  <x:si>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</x:si>
  <x:si>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</x:si>
  <x:si>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</x:si>
  <x:si>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</x:si>
  <x:si>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</x:si>
  <x:si>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</x:si>
  <x:si>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</x:si>
  <x:si>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</x:si>
  <x:si>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</x:si>
  <x:si>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</x:si>
  <x:si>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</x:si>
  <x:si>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</x:si>
  <x:si>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</x:si>
  <x:si>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</x:si>
  <x:si>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</x:si>
  <x:si>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</x:si>
  <x:si>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</x:si>
  <x:si>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</x:si>
  <x:si>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</x:si>
  <x:si>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</x:si>
  <x:si>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</x:si>
  <x:si>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</x:si>
  <x:si>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</x:si>
  <x:si>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</x:si>
  <x:si>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</x:si>
  <x:si>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</x:si>
  <x:si>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</x:si>
  <x:si>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</x:si>
  <x:si>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</x:si>
  <x:si>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580106030001</x:t>
  </x:si>
  <x:si>
    <x:t>NORTHEAST SCHOOL</x:t>
  </x:si>
  <x:si>
    <x:t>Pre-K Only</x:t>
  </x:si>
  <x:si>
    <x:t>Pre-K</x:t>
  </x:si>
  <x:si>
    <x:t>Yes</x:t>
  </x:si>
  <x:si>
    <x:t>No</x:t>
  </x:si>
  <x:si>
    <x:t>580106030002</x:t>
  </x:si>
  <x:si>
    <x:t>NORTHWEST ELEMENTARY SCHOOL</x:t>
  </x:si>
  <x:si>
    <x:t>Elementary School</x:t>
  </x:si>
  <x:si>
    <x:t>K</x:t>
  </x:si>
  <x:si>
    <x:t>2</x:t>
  </x:si>
  <x:si>
    <x:t>580106030003</x:t>
  </x:si>
  <x:si>
    <x:t>PARK AVENUE SCHOOL</x:t>
  </x:si>
  <x:si>
    <x:t>3</x:t>
  </x:si>
  <x:si>
    <x:t>5</x:t>
  </x:si>
  <x:si>
    <x:t>580106030004</x:t>
  </x:si>
  <x:si>
    <x:t>EDMUND W MILES MIDDLE SCHOOL</x:t>
  </x:si>
  <x:si>
    <x:t>Middle/Junior High School</x:t>
  </x:si>
  <x:si>
    <x:t>6</x:t>
  </x:si>
  <x:si>
    <x:t>8</x:t>
  </x:si>
  <x:si>
    <x:t>580106030005</x:t>
  </x:si>
  <x:si>
    <x:t>AMITYVILLE MEMORIAL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</x:si>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</x:sst>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105480409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1408402</x:v>
      </x:c>
      <x:c r="E15" s="10" t="n">
        <x:v>13065439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111000</x:v>
      </x:c>
      <x:c r="E16" s="10" t="n">
        <x:v>2039000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1851558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5056798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111000</x:v>
      </x:c>
      <x:c r="E24" s="10" t="n">
        <x:v>2039000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9923959</x:v>
      </x:c>
      <x:c r="E27" s="10" t="n">
        <x:v>315000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36288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745000</x:v>
      </x:c>
      <x:c r="E33" s="10" t="n">
        <x:v>0</x:v>
      </x:c>
      <x:c r="F33" s="7" t="n">
        <x:v>46</x:v>
      </x:c>
      <x:c r="G33" s="132" t="n">
        <x:v>16195.652173913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129000</x:v>
      </x:c>
      <x:c r="E35" s="10" t="n">
        <x:v>0</x:v>
      </x:c>
      <x:c r="F35" s="7" t="n">
        <x:v>5</x:v>
      </x:c>
      <x:c r="G35" s="132" t="n">
        <x:v>25800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7177500</x:v>
      </x:c>
      <x:c r="E37" s="10" t="n">
        <x:v>57076</x:v>
      </x:c>
      <x:c r="F37" s="7" t="n">
        <x:v>60</x:v>
      </x:c>
      <x:c r="G37" s="132" t="n">
        <x:v>120576.266666667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1225470</x:v>
      </x:c>
      <x:c r="E38" s="10" t="n">
        <x:v>0</x:v>
      </x:c>
      <x:c r="F38" s="7" t="n">
        <x:v>20</x:v>
      </x:c>
      <x:c r="G38" s="132" t="n">
        <x:v>61273.5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100000</x:v>
      </x:c>
      <x:c r="F41" s="7" t="n">
        <x:v>60</x:v>
      </x:c>
      <x:c r="G41" s="132" t="n">
        <x:v>1666.66666666667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65000</x:v>
      </x:c>
      <x:c r="F42" s="7" t="n">
        <x:v>2</x:v>
      </x:c>
      <x:c r="G42" s="132" t="n">
        <x:v>32500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243135</x:v>
      </x:c>
      <x:c r="E43" s="10" t="n">
        <x:v>0</x:v>
      </x:c>
      <x:c r="F43" s="7" t="n">
        <x:v>800</x:v>
      </x:c>
      <x:c r="G43" s="132" t="n">
        <x:v>303.91875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71821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2696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129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105654</x:v>
      </x:c>
      <x:c r="E62" s="10" t="n">
        <x:v>0</x:v>
      </x:c>
      <x:c r="F62" s="84" t="n">
        <x:v>1</x:v>
      </x:c>
      <x:c r="G62" s="132" t="n">
        <x:v>105654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2535320</x:v>
      </x:c>
      <x:c r="E63" s="10" t="n">
        <x:v>0</x:v>
      </x:c>
      <x:c r="F63" s="84" t="n">
        <x:v>12.5</x:v>
      </x:c>
      <x:c r="G63" s="132" t="n">
        <x:v>202825.6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7100502</x:v>
      </x:c>
      <x:c r="E64" s="10" t="n">
        <x:v>14400</x:v>
      </x:c>
      <x:c r="F64" s="84" t="n">
        <x:v>56</x:v>
      </x:c>
      <x:c r="G64" s="132" t="n">
        <x:v>127051.821428571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1703505</x:v>
      </x:c>
      <x:c r="E65" s="10" t="n">
        <x:v>2341</x:v>
      </x:c>
      <x:c r="F65" s="84" t="n">
        <x:v>1</x:v>
      </x:c>
      <x:c r="G65" s="132" t="n">
        <x:v>1705846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1655956</x:v>
      </x:c>
      <x:c r="E66" s="10" t="n">
        <x:v>4417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800833</x:v>
      </x:c>
      <x:c r="E72" s="10" t="n">
        <x:v>57525</x:v>
      </x:c>
      <x:c r="F72" s="84" t="n">
        <x:v>3</x:v>
      </x:c>
      <x:c r="G72" s="132" t="n">
        <x:v>286119.333333333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55000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35000</x:v>
      </x:c>
      <x:c r="E74" s="10" t="n">
        <x:v>212509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235840</x:v>
      </x:c>
      <x:c r="E78" s="10" t="n">
        <x:v>53854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1566272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18595724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55515584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133</x:v>
      </x:c>
      <x:c r="G8" s="170" t="s">
        <x:v>134</x:v>
      </x:c>
      <x:c r="H8" s="170" t="s">
        <x:v>16</x:v>
      </x:c>
      <x:c r="I8" s="170" t="s">
        <x:v>135</x:v>
      </x:c>
      <x:c r="J8" s="106" t="n"/>
      <x:c r="K8" s="107" t="n">
        <x:v>0</x:v>
      </x:c>
      <x:c r="L8" s="107" t="n">
        <x:v>129</x:v>
      </x:c>
      <x:c r="M8" s="107" t="n">
        <x:v>10</x:v>
      </x:c>
      <x:c r="N8" s="107" t="n">
        <x:v>0</x:v>
      </x:c>
      <x:c r="O8" s="107" t="n">
        <x:v>0</x:v>
      </x:c>
      <x:c r="P8" s="107" t="n">
        <x:v>0</x:v>
      </x:c>
      <x:c r="Q8" s="108" t="n">
        <x:v>2</x:v>
      </x:c>
      <x:c r="R8" s="108" t="n">
        <x:v>27</x:v>
      </x:c>
      <x:c r="S8" s="108" t="n">
        <x:v>11</x:v>
      </x:c>
      <x:c r="T8" s="108" t="n">
        <x:v>1</x:v>
      </x:c>
      <x:c r="U8" s="108" t="n">
        <x:v>3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136</x:v>
      </x:c>
      <x:c r="B9" s="168" t="s">
        <x:v>137</x:v>
      </x:c>
      <x:c r="C9" s="167" t="s">
        <x:v>16</x:v>
      </x:c>
      <x:c r="D9" s="169" t="s">
        <x:v>138</x:v>
      </x:c>
      <x:c r="E9" s="170" t="s">
        <x:v>139</x:v>
      </x:c>
      <x:c r="F9" s="170" t="s">
        <x:v>140</x:v>
      </x:c>
      <x:c r="G9" s="170" t="s">
        <x:v>134</x:v>
      </x:c>
      <x:c r="H9" s="170" t="s">
        <x:v>16</x:v>
      </x:c>
      <x:c r="I9" s="170" t="s">
        <x:v>135</x:v>
      </x:c>
      <x:c r="J9" s="106" t="n"/>
      <x:c r="K9" s="107" t="n">
        <x:v>566</x:v>
      </x:c>
      <x:c r="L9" s="107" t="n">
        <x:v>0</x:v>
      </x:c>
      <x:c r="M9" s="107" t="n">
        <x:v>0</x:v>
      </x:c>
      <x:c r="N9" s="107" t="n">
        <x:v>566</x:v>
      </x:c>
      <x:c r="O9" s="107" t="n">
        <x:v>187</x:v>
      </x:c>
      <x:c r="P9" s="107" t="n">
        <x:v>83</x:v>
      </x:c>
      <x:c r="Q9" s="108" t="n">
        <x:v>10</x:v>
      </x:c>
      <x:c r="R9" s="108" t="n">
        <x:v>58</x:v>
      </x:c>
      <x:c r="S9" s="108" t="n">
        <x:v>22</x:v>
      </x:c>
      <x:c r="T9" s="108" t="n">
        <x:v>2</x:v>
      </x:c>
      <x:c r="U9" s="108" t="n">
        <x:v>4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138</x:v>
      </x:c>
      <x:c r="E10" s="170" t="s">
        <x:v>143</x:v>
      </x:c>
      <x:c r="F10" s="170" t="s">
        <x:v>144</x:v>
      </x:c>
      <x:c r="G10" s="170" t="s">
        <x:v>134</x:v>
      </x:c>
      <x:c r="H10" s="170" t="s">
        <x:v>16</x:v>
      </x:c>
      <x:c r="I10" s="170" t="s">
        <x:v>135</x:v>
      </x:c>
      <x:c r="J10" s="106" t="n"/>
      <x:c r="K10" s="107" t="n">
        <x:v>605</x:v>
      </x:c>
      <x:c r="L10" s="107" t="n">
        <x:v>0</x:v>
      </x:c>
      <x:c r="M10" s="107" t="n">
        <x:v>0</x:v>
      </x:c>
      <x:c r="N10" s="107" t="n">
        <x:v>605</x:v>
      </x:c>
      <x:c r="O10" s="107" t="n">
        <x:v>155</x:v>
      </x:c>
      <x:c r="P10" s="107" t="n">
        <x:v>93</x:v>
      </x:c>
      <x:c r="Q10" s="108" t="n">
        <x:v>11</x:v>
      </x:c>
      <x:c r="R10" s="108" t="n">
        <x:v>63</x:v>
      </x:c>
      <x:c r="S10" s="108" t="n">
        <x:v>9</x:v>
      </x:c>
      <x:c r="T10" s="108" t="n">
        <x:v>2</x:v>
      </x:c>
      <x:c r="U10" s="108" t="n">
        <x:v>4</x:v>
      </x:c>
      <x:c r="V10" s="108" t="n">
        <x:v>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134</x:v>
      </x:c>
      <x:c r="H11" s="170" t="s">
        <x:v>16</x:v>
      </x:c>
      <x:c r="I11" s="170" t="s">
        <x:v>135</x:v>
      </x:c>
      <x:c r="J11" s="106" t="n"/>
      <x:c r="K11" s="107" t="n">
        <x:v>622</x:v>
      </x:c>
      <x:c r="L11" s="107" t="n">
        <x:v>0</x:v>
      </x:c>
      <x:c r="M11" s="107" t="n">
        <x:v>0</x:v>
      </x:c>
      <x:c r="N11" s="107" t="n">
        <x:v>622</x:v>
      </x:c>
      <x:c r="O11" s="107" t="n">
        <x:v>155</x:v>
      </x:c>
      <x:c r="P11" s="107" t="n">
        <x:v>72</x:v>
      </x:c>
      <x:c r="Q11" s="108" t="n">
        <x:v>15</x:v>
      </x:c>
      <x:c r="R11" s="108" t="n">
        <x:v>82</x:v>
      </x:c>
      <x:c r="S11" s="108" t="n">
        <x:v>7</x:v>
      </x:c>
      <x:c r="T11" s="108" t="n">
        <x:v>3</x:v>
      </x:c>
      <x:c r="U11" s="108" t="n">
        <x:v>8</x:v>
      </x:c>
      <x:c r="V11" s="108" t="n">
        <x:v>10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16</x:v>
      </x:c>
      <x:c r="D12" s="169" t="s">
        <x:v>152</x:v>
      </x:c>
      <x:c r="E12" s="170" t="s">
        <x:v>153</x:v>
      </x:c>
      <x:c r="F12" s="170" t="s">
        <x:v>154</x:v>
      </x:c>
      <x:c r="G12" s="170" t="s">
        <x:v>134</x:v>
      </x:c>
      <x:c r="H12" s="170" t="s">
        <x:v>16</x:v>
      </x:c>
      <x:c r="I12" s="170" t="s">
        <x:v>135</x:v>
      </x:c>
      <x:c r="J12" s="106" t="n"/>
      <x:c r="K12" s="107" t="n">
        <x:v>903</x:v>
      </x:c>
      <x:c r="L12" s="107" t="n">
        <x:v>0</x:v>
      </x:c>
      <x:c r="M12" s="107" t="n">
        <x:v>0</x:v>
      </x:c>
      <x:c r="N12" s="107" t="n">
        <x:v>903</x:v>
      </x:c>
      <x:c r="O12" s="107" t="n">
        <x:v>231</x:v>
      </x:c>
      <x:c r="P12" s="107" t="n">
        <x:v>107</x:v>
      </x:c>
      <x:c r="Q12" s="108" t="n">
        <x:v>10</x:v>
      </x:c>
      <x:c r="R12" s="108" t="n">
        <x:v>89</x:v>
      </x:c>
      <x:c r="S12" s="108" t="n">
        <x:v>6</x:v>
      </x:c>
      <x:c r="T12" s="108" t="n">
        <x:v>4</x:v>
      </x:c>
      <x:c r="U12" s="108" t="n">
        <x:v>8</x:v>
      </x:c>
      <x:c r="V12" s="108" t="n">
        <x:v>7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133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1668694</x:v>
      </x:c>
      <x:c r="E8" s="81" t="n">
        <x:v>750821</x:v>
      </x:c>
      <x:c r="F8" s="116" t="n">
        <x:v>742188.257549076</x:v>
      </x:c>
      <x:c r="G8" s="81" t="n">
        <x:v>37395</x:v>
      </x:c>
      <x:c r="H8" s="81" t="n">
        <x:v>82656</x:v>
      </x:c>
      <x:c r="I8" s="117">
        <x:f>SUM(D8:H8)</x:f>
      </x:c>
      <x:c r="J8" s="81" t="n">
        <x:v>449073</x:v>
      </x:c>
      <x:c r="K8" s="81" t="n">
        <x:v>1676666</x:v>
      </x:c>
      <x:c r="L8" s="81" t="n">
        <x:v>0</x:v>
      </x:c>
      <x:c r="M8" s="81" t="n">
        <x:v>458967</x:v>
      </x:c>
      <x:c r="N8" s="81" t="n">
        <x:v>366749</x:v>
      </x:c>
      <x:c r="O8" s="81" t="n">
        <x:v>168520</x:v>
      </x:c>
      <x:c r="P8" s="81" t="n">
        <x:v>161782</x:v>
      </x:c>
      <x:c r="Q8" s="117">
        <x:f>SUM(J8:P8)</x:f>
      </x:c>
      <x:c r="R8" s="81" t="n">
        <x:v>2724978</x:v>
      </x:c>
      <x:c r="S8" s="81" t="n">
        <x:v>556778</x:v>
      </x:c>
      <x:c r="T8" s="59">
        <x:f>SUM('Part C'!$R8:$S8)</x:f>
      </x:c>
      <x:c r="U8" s="81" t="n">
        <x:v>19604.1582733813</x:v>
      </x:c>
      <x:c r="V8" s="81" t="n">
        <x:v>4005.59712230216</x:v>
      </x:c>
      <x:c r="W8" s="81" t="n">
        <x:v>791291.355202822</x:v>
      </x:c>
      <x:c r="X8" s="81" t="n">
        <x:v>4073047.35520282</x:v>
      </x:c>
      <x:c r="Y8" s="12" t="n">
        <x:v>29302.4989582937</x:v>
      </x:c>
    </x:row>
    <x:row r="9" spans="1:25" s="6" customFormat="1" x14ac:dyDescent="0.3">
      <x:c r="A9" s="184" t="s">
        <x:v>136</x:v>
      </x:c>
      <x:c r="B9" s="184" t="s">
        <x:v>137</x:v>
      </x:c>
      <x:c r="C9" s="184" t="s">
        <x:v>16</x:v>
      </x:c>
      <x:c r="D9" s="81" t="n">
        <x:v>8398501</x:v>
      </x:c>
      <x:c r="E9" s="81" t="n">
        <x:v>1502861</x:v>
      </x:c>
      <x:c r="F9" s="116" t="n">
        <x:v>3037251.10616906</x:v>
      </x:c>
      <x:c r="G9" s="81" t="n">
        <x:v>920642</x:v>
      </x:c>
      <x:c r="H9" s="81" t="n">
        <x:v>1448037</x:v>
      </x:c>
      <x:c r="I9" s="117">
        <x:f>SUM(D9:H9)</x:f>
      </x:c>
      <x:c r="J9" s="81" t="n">
        <x:v>10472333</x:v>
      </x:c>
      <x:c r="K9" s="81" t="n">
        <x:v>0</x:v>
      </x:c>
      <x:c r="L9" s="81" t="n">
        <x:v>2931904</x:v>
      </x:c>
      <x:c r="M9" s="81" t="n">
        <x:v>0</x:v>
      </x:c>
      <x:c r="N9" s="81" t="n">
        <x:v>571733</x:v>
      </x:c>
      <x:c r="O9" s="81" t="n">
        <x:v>813439</x:v>
      </x:c>
      <x:c r="P9" s="81" t="n">
        <x:v>517882</x:v>
      </x:c>
      <x:c r="Q9" s="117">
        <x:f>SUM(J9:P9)</x:f>
      </x:c>
      <x:c r="R9" s="81" t="n">
        <x:v>12865755</x:v>
      </x:c>
      <x:c r="S9" s="81" t="n">
        <x:v>2441537</x:v>
      </x:c>
      <x:c r="T9" s="59">
        <x:f>SUM('Part C'!$R9:$S9)</x:f>
      </x:c>
      <x:c r="U9" s="81" t="n">
        <x:v>22731.0159010601</x:v>
      </x:c>
      <x:c r="V9" s="81" t="n">
        <x:v>4313.66961130742</x:v>
      </x:c>
      <x:c r="W9" s="81" t="n">
        <x:v>3222092.85643739</x:v>
      </x:c>
      <x:c r="X9" s="81" t="n">
        <x:v>18529384.8564374</x:v>
      </x:c>
      <x:c r="Y9" s="12" t="n">
        <x:v>32737.4290749777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8141079</x:v>
      </x:c>
      <x:c r="E10" s="81" t="n">
        <x:v>1860530</x:v>
      </x:c>
      <x:c r="F10" s="116" t="n">
        <x:v>3068001.95758123</x:v>
      </x:c>
      <x:c r="G10" s="81" t="n">
        <x:v>967096</x:v>
      </x:c>
      <x:c r="H10" s="81" t="n">
        <x:v>1417503</x:v>
      </x:c>
      <x:c r="I10" s="117">
        <x:f>SUM(D10:H10)</x:f>
      </x:c>
      <x:c r="J10" s="81" t="n">
        <x:v>10099656</x:v>
      </x:c>
      <x:c r="K10" s="81" t="n">
        <x:v>0</x:v>
      </x:c>
      <x:c r="L10" s="81" t="n">
        <x:v>3234654</x:v>
      </x:c>
      <x:c r="M10" s="81" t="n">
        <x:v>0</x:v>
      </x:c>
      <x:c r="N10" s="81" t="n">
        <x:v>581750</x:v>
      </x:c>
      <x:c r="O10" s="81" t="n">
        <x:v>851342</x:v>
      </x:c>
      <x:c r="P10" s="81" t="n">
        <x:v>686809</x:v>
      </x:c>
      <x:c r="Q10" s="117">
        <x:f>SUM(J10:P10)</x:f>
      </x:c>
      <x:c r="R10" s="81" t="n">
        <x:v>12845762</x:v>
      </x:c>
      <x:c r="S10" s="81" t="n">
        <x:v>2608448</x:v>
      </x:c>
      <x:c r="T10" s="59">
        <x:f>SUM('Part C'!$R10:$S10)</x:f>
      </x:c>
      <x:c r="U10" s="81" t="n">
        <x:v>21232.6644628099</x:v>
      </x:c>
      <x:c r="V10" s="81" t="n">
        <x:v>4311.48429752066</x:v>
      </x:c>
      <x:c r="W10" s="81" t="n">
        <x:v>3444109.85537919</x:v>
      </x:c>
      <x:c r="X10" s="81" t="n">
        <x:v>18898319.8553792</x:v>
      </x:c>
      <x:c r="Y10" s="12" t="n">
        <x:v>31236.8923229408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9459009</x:v>
      </x:c>
      <x:c r="E11" s="81" t="n">
        <x:v>2588710</x:v>
      </x:c>
      <x:c r="F11" s="116" t="n">
        <x:v>3695647.91788887</x:v>
      </x:c>
      <x:c r="G11" s="81" t="n">
        <x:v>1655783</x:v>
      </x:c>
      <x:c r="H11" s="81" t="n">
        <x:v>1728353</x:v>
      </x:c>
      <x:c r="I11" s="117">
        <x:f>SUM(D11:H11)</x:f>
      </x:c>
      <x:c r="J11" s="81" t="n">
        <x:v>11675640</x:v>
      </x:c>
      <x:c r="K11" s="81" t="n">
        <x:v>0</x:v>
      </x:c>
      <x:c r="L11" s="81" t="n">
        <x:v>4193013</x:v>
      </x:c>
      <x:c r="M11" s="81" t="n">
        <x:v>0</x:v>
      </x:c>
      <x:c r="N11" s="81" t="n">
        <x:v>672221</x:v>
      </x:c>
      <x:c r="O11" s="81" t="n">
        <x:v>907678</x:v>
      </x:c>
      <x:c r="P11" s="81" t="n">
        <x:v>1678951</x:v>
      </x:c>
      <x:c r="Q11" s="117">
        <x:f>SUM(J11:P11)</x:f>
      </x:c>
      <x:c r="R11" s="81" t="n">
        <x:v>16444737</x:v>
      </x:c>
      <x:c r="S11" s="81" t="n">
        <x:v>2682766</x:v>
      </x:c>
      <x:c r="T11" s="59">
        <x:f>SUM('Part C'!$R11:$S11)</x:f>
      </x:c>
      <x:c r="U11" s="81" t="n">
        <x:v>26438.4839228296</x:v>
      </x:c>
      <x:c r="V11" s="81" t="n">
        <x:v>4313.12861736334</x:v>
      </x:c>
      <x:c r="W11" s="81" t="n">
        <x:v>3540886.49594356</x:v>
      </x:c>
      <x:c r="X11" s="81" t="n">
        <x:v>22668389.4959436</x:v>
      </x:c>
      <x:c r="Y11" s="12" t="n">
        <x:v>36444.3561028032</x:v>
      </x:c>
    </x:row>
    <x:row r="12" spans="1:25" s="6" customFormat="1">
      <x:c r="A12" s="184" t="s">
        <x:v>150</x:v>
      </x:c>
      <x:c r="B12" s="184" t="s">
        <x:v>151</x:v>
      </x:c>
      <x:c r="C12" s="184" t="s">
        <x:v>16</x:v>
      </x:c>
      <x:c r="D12" s="81" t="n">
        <x:v>11773239</x:v>
      </x:c>
      <x:c r="E12" s="81" t="n">
        <x:v>2662536</x:v>
      </x:c>
      <x:c r="F12" s="116" t="n">
        <x:v>4428186.10077661</x:v>
      </x:c>
      <x:c r="G12" s="81" t="n">
        <x:v>2400717</x:v>
      </x:c>
      <x:c r="H12" s="81" t="n">
        <x:v>2382280</x:v>
      </x:c>
      <x:c r="I12" s="117">
        <x:f>SUM(D12:H12)</x:f>
      </x:c>
      <x:c r="J12" s="81" t="n">
        <x:v>15895335</x:v>
      </x:c>
      <x:c r="K12" s="81" t="n">
        <x:v>0</x:v>
      </x:c>
      <x:c r="L12" s="81" t="n">
        <x:v>3643700</x:v>
      </x:c>
      <x:c r="M12" s="81" t="n">
        <x:v>0</x:v>
      </x:c>
      <x:c r="N12" s="81" t="n">
        <x:v>1147628</x:v>
      </x:c>
      <x:c r="O12" s="81" t="n">
        <x:v>1159652</x:v>
      </x:c>
      <x:c r="P12" s="81" t="n">
        <x:v>1800640</x:v>
      </x:c>
      <x:c r="Q12" s="117">
        <x:f>SUM(J12:P12)</x:f>
      </x:c>
      <x:c r="R12" s="81" t="n">
        <x:v>19753167</x:v>
      </x:c>
      <x:c r="S12" s="81" t="n">
        <x:v>3893788</x:v>
      </x:c>
      <x:c r="T12" s="59">
        <x:f>SUM('Part C'!$R12:$S12)</x:f>
      </x:c>
      <x:c r="U12" s="81" t="n">
        <x:v>21875.0465116279</x:v>
      </x:c>
      <x:c r="V12" s="81" t="n">
        <x:v>4312.05758582503</x:v>
      </x:c>
      <x:c r="W12" s="81" t="n">
        <x:v>5140547.43703704</x:v>
      </x:c>
      <x:c r="X12" s="81" t="n">
        <x:v>28787502.437037</x:v>
      </x:c>
      <x:c r="Y12" s="12" t="n">
        <x:v>31879.8476600632</x:v>
      </x:c>
    </x:row>
    <x:row r="13" spans="1:25" s="3" customFormat="1" ht="15" customHeight="1">
      <x:c r="A13" s="4" t="s">
        <x:v>155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170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134</x:v>
      </x:c>
      <x:c r="E8" s="170" t="s">
        <x:v>135</x:v>
      </x:c>
      <x:c r="F8" s="119" t="n">
        <x:v>129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343402</x:v>
      </x:c>
      <x:c r="L8" s="81" t="n">
        <x:v>1333264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136</x:v>
      </x:c>
      <x:c r="B9" s="184" t="s">
        <x:v>137</x:v>
      </x:c>
      <x:c r="C9" s="184" t="s">
        <x:v>16</x:v>
      </x:c>
      <x:c r="D9" s="185" t="s">
        <x:v>135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135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135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16</x:v>
      </x:c>
      <x:c r="D12" s="185" t="s">
        <x:v>135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214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215</x:v>
      </x:c>
      <x:c r="G16" s="144" t="s"/>
      <x:c r="H16" s="144" t="s"/>
      <x:c r="I16" s="144" t="s"/>
      <x:c r="J16" s="135" t="s"/>
      <x:c r="K16" s="134" t="s">
        <x:v>216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217</x:v>
      </x:c>
      <x:c r="F17" s="97" t="s">
        <x:v>196</x:v>
      </x:c>
      <x:c r="G17" s="5" t="s">
        <x:v>197</x:v>
      </x:c>
      <x:c r="H17" s="5" t="s">
        <x:v>198</x:v>
      </x:c>
      <x:c r="I17" s="98" t="s">
        <x:v>199</x:v>
      </x:c>
      <x:c r="J17" s="11" t="s">
        <x:v>200</x:v>
      </x:c>
      <x:c r="K17" s="97" t="s">
        <x:v>201</x:v>
      </x:c>
      <x:c r="L17" s="5" t="s">
        <x:v>213</x:v>
      </x:c>
      <x:c r="M17" s="98" t="s">
        <x:v>218</x:v>
      </x:c>
      <x:c r="N17" s="61" t="s">
        <x:v>204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219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135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136</x:v>
      </x:c>
      <x:c r="B9" s="184" t="s">
        <x:v>137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230</x:v>
      </x:c>
      <x:c r="C1" s="82" t="s">
        <x:v>231</x:v>
      </x:c>
    </x:row>
    <x:row r="2" spans="1:9" x14ac:dyDescent="0.3">
      <x:c r="A2" s="2" t="s">
        <x:v>138</x:v>
      </x:c>
      <x:c r="B2" s="83" t="s">
        <x:v>133</x:v>
      </x:c>
      <x:c r="C2" s="83" t="s">
        <x:v>134</x:v>
      </x:c>
    </x:row>
    <x:row r="3" spans="1:9" x14ac:dyDescent="0.3">
      <x:c r="A3" s="2" t="s">
        <x:v>232</x:v>
      </x:c>
      <x:c r="B3" s="83" t="s">
        <x:v>233</x:v>
      </x:c>
      <x:c r="C3" s="83" t="s">
        <x:v>135</x:v>
      </x:c>
      <x:c r="D3" s="2" t="s">
        <x:v>138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132</x:v>
      </x:c>
      <x:c r="F4" s="2" t="s">
        <x:v>139</x:v>
      </x:c>
      <x:c r="H4" s="2" t="n">
        <x:v>2023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238</x:v>
      </x:c>
      <x:c r="C6" s="0" t="s"/>
      <x:c r="D6" s="0" t="s">
        <x:v>232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239</x:v>
      </x:c>
      <x:c r="B7" s="83" t="s">
        <x:v>240</x:v>
      </x:c>
      <x:c r="D7" s="2" t="s">
        <x:v>152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s">
        <x:v>6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132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152</x:v>
      </x:c>
      <x:c r="B11" s="83" t="n">
        <x:v>8</x:v>
      </x:c>
      <x:c r="D11" s="2" t="s">
        <x:v>239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241</x:v>
      </x:c>
      <x:c r="F17" s="2" t="s">
        <x:v>239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