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<x:sst xmlns:x="http://schemas.openxmlformats.org/spreadsheetml/2006/main" count="235" uniqueCount="235">
  <x:si>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</x:si>
  <x:si>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</x:si>
  <x:si>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Altmar-Parish-Williamstown</x:t>
  </x:si>
  <x:si>
    <x:t>BEDS Code</x:t>
  </x:si>
  <x:si>
    <x:t>460102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</x:si>
  <x:si>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</x:si>
  <x:si>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</x:si>
  <x:si>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</x:si>
  <x:si>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</x:si>
  <x:si>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</x:si>
  <x:si>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Lorrie Burrows</x:t>
  </x:si>
  <x:si>
    <x:t>Street Address Line 1</x:t>
  </x:si>
  <x:si>
    <x:t>639 County Route 22</x:t>
  </x:si>
  <x:si>
    <x:t>Title of Contact</x:t>
  </x:si>
  <x:si>
    <x:t>School Business Administrator</x:t>
  </x:si>
  <x:si>
    <x:t>Street Address Line 2</x:t>
  </x:si>
  <x:si>
    <x:t>PO Box 97</x:t>
  </x:si>
  <x:si>
    <x:t>Email Address</x:t>
  </x:si>
  <x:si>
    <x:t>lburrows@apw.cnyric.org</x:t>
  </x:si>
  <x:si>
    <x:t>City</x:t>
  </x:si>
  <x:si>
    <x:t>Parish</x:t>
  </x:si>
  <x:si>
    <x:t>Phone Number</x:t>
  </x:si>
  <x:si>
    <x:t>3156255254</x:t>
  </x:si>
  <x:si>
    <x:t>Zip Code</x:t>
  </x:si>
  <x:si>
    <x:t>13131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</x:si>
  <x:si>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</x:si>
  <x:si>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</x:si>
  <x:si>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</x:si>
  <x:si>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</x:si>
  <x:si>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</x:si>
  <x:si>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</x:si>
  <x:si>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</x:si>
  <x:si>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</x:si>
  <x:si>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</x:si>
  <x:si>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</x:si>
  <x:si>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</x:si>
  <x:si>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</x:si>
  <x:si>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</x:si>
  <x:si>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</x:si>
  <x:si>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</x:si>
  <x:si>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</x:si>
  <x:si>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</x:si>
  <x:si>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</x:si>
  <x:si>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</x:si>
  <x:si>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</x:si>
  <x:si>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</x:si>
  <x:si>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</x:si>
  <x:si>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</x:si>
  <x:si>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</x:si>
  <x:si>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</x:si>
  <x:si>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</x:si>
  <x:si>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</x:si>
  <x:si>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</x:si>
  <x:si>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</x:si>
  <x:si>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</x:si>
  <x:si>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</x:si>
  <x:si>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</x:si>
  <x:si>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</x:si>
  <x:si>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</x:si>
  <x:si>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</x:si>
  <x:si>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</x:si>
  <x:si>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</x:si>
  <x:si>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</x:si>
  <x:si>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</x:si>
  <x:si>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</x:si>
  <x:si>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</x:si>
  <x:si>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</x:si>
  <x:si>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</x:si>
  <x:si>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</x:si>
  <x:si>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</x:si>
  <x:si>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</x:si>
  <x:si>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</x:si>
  <x:si>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</x:si>
  <x:si>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</x:si>
  <x:si>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</x:si>
  <x:si>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</x:si>
  <x:si>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</x:si>
  <x:si>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</x:si>
  <x:si>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</x:si>
  <x:si>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</x:si>
  <x:si>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</x:si>
  <x:si>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</x:si>
  <x:si>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</x:si>
  <x:si>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</x:si>
  <x:si>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</x:si>
  <x:si>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</x:si>
  <x:si>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</x:si>
  <x:si>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</x:si>
  <x:si>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</x:si>
  <x:si>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</x:si>
  <x:si>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</x:si>
  <x:si>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</x:si>
  <x:si>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</x:si>
  <x:si>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</x:si>
  <x:si>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</x:si>
  <x:si>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</x:si>
  <x:si>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</x:si>
  <x:si>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</x:si>
  <x:si>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</x:si>
  <x:si>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</x:si>
  <x:si>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</x:si>
  <x:si>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</x:si>
  <x:si>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</x:si>
  <x:si>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</x:si>
  <x:si>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</x:si>
  <x:si>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</x:si>
  <x:si>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</x:si>
  <x:si>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</x:si>
  <x:si>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</x:si>
  <x:si>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</x:si>
  <x:si>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</x:si>
  <x:si>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</x:si>
  <x:si>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</x:si>
  <x:si>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</x:si>
  <x:si>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</x:si>
  <x:si>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</x:si>
  <x:si>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</x:si>
  <x:si>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</x:si>
  <x:si>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</x:si>
  <x:si>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</x:si>
  <x:si>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</x:si>
  <x:si>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</x:si>
  <x:si>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</x:si>
  <x:si>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</x:si>
  <x:si>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</x:si>
  <x:si>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</x:si>
  <x:si>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</x:si>
  <x:si>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</x:si>
  <x:si>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</x:si>
  <x:si>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</x:si>
  <x:si>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</x:si>
  <x:si>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460102040006</x:t>
  </x:si>
  <x:si>
    <x:t>ALTMAR-PARISH-WILLIAMSTOWN JR/SR HS</x:t>
  </x:si>
  <x:si>
    <x:t/>
  </x:si>
  <x:si>
    <x:t>Junior-Senior High School</x:t>
  </x:si>
  <x:si>
    <x:t>7</x:t>
  </x:si>
  <x:si>
    <x:t>12</x:t>
  </x:si>
  <x:si>
    <x:t>Yes</x:t>
  </x:si>
  <x:si>
    <x:t>No</x:t>
  </x:si>
  <x:si>
    <x:t>460102040007</x:t>
  </x:si>
  <x:si>
    <x:t>ALTMAR-PARISH-WILLIAMSTOWN ELEMEN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</x:si>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</x:sst>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34999473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453300</x:v>
      </x:c>
      <x:c r="E15" s="10" t="n">
        <x:v>3630034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984151</x:v>
      </x:c>
      <x:c r="E16" s="10" t="n">
        <x:v>750000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2395317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984151</x:v>
      </x:c>
      <x:c r="E24" s="10" t="n">
        <x:v>750000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2577085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794241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71000</x:v>
      </x:c>
      <x:c r="E35" s="10" t="n">
        <x:v>19000</x:v>
      </x:c>
      <x:c r="F35" s="7" t="n">
        <x:v>3</x:v>
      </x:c>
      <x:c r="G35" s="132" t="n">
        <x:v>30000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2053285</x:v>
      </x:c>
      <x:c r="E37" s="10" t="n">
        <x:v>2000</x:v>
      </x:c>
      <x:c r="F37" s="7" t="n">
        <x:v>63</x:v>
      </x:c>
      <x:c r="G37" s="132" t="n">
        <x:v>32623.5714285714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305235</x:v>
      </x:c>
      <x:c r="E38" s="10" t="n">
        <x:v>0</x:v>
      </x:c>
      <x:c r="F38" s="7" t="n">
        <x:v>7</x:v>
      </x:c>
      <x:c r="G38" s="132" t="n">
        <x:v>43605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3000</x:v>
      </x:c>
      <x:c r="F43" s="7" t="n">
        <x:v>4</x:v>
      </x:c>
      <x:c r="G43" s="132" t="n">
        <x:v>750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1062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45024</x:v>
      </x:c>
      <x:c r="E62" s="10" t="n">
        <x:v>0</x:v>
      </x:c>
      <x:c r="F62" s="84" t="n">
        <x:v>1</x:v>
      </x:c>
      <x:c r="G62" s="132" t="n">
        <x:v>45024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1152573</x:v>
      </x:c>
      <x:c r="E63" s="10" t="n">
        <x:v>0</x:v>
      </x:c>
      <x:c r="F63" s="84" t="n">
        <x:v>8</x:v>
      </x:c>
      <x:c r="G63" s="132" t="n">
        <x:v>144071.625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2344419</x:v>
      </x:c>
      <x:c r="E64" s="10" t="n">
        <x:v>0</x:v>
      </x:c>
      <x:c r="F64" s="84" t="n">
        <x:v>30.3</x:v>
      </x:c>
      <x:c r="G64" s="132" t="n">
        <x:v>77373.5643564356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891732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769757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153809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296395</x:v>
      </x:c>
      <x:c r="E74" s="10" t="n">
        <x:v>51100</x:v>
      </x:c>
      <x:c r="F74" s="84" t="n">
        <x:v>3</x:v>
      </x:c>
      <x:c r="G74" s="132" t="n">
        <x:v>115831.666666667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5000</x:v>
      </x:c>
      <x:c r="E75" s="10" t="n">
        <x:v>0</x:v>
      </x:c>
      <x:c r="F75" s="84" t="n">
        <x:v>0.2</x:v>
      </x:c>
      <x:c r="G75" s="132" t="n">
        <x:v>25000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60000</x:v>
      </x:c>
      <x:c r="F76" s="84" t="n">
        <x:v>1</x:v>
      </x:c>
      <x:c r="G76" s="132" t="n">
        <x:v>60000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120878</x:v>
      </x:c>
      <x:c r="E77" s="10" t="n">
        <x:v>175100</x:v>
      </x:c>
      <x:c r="F77" s="84" t="n">
        <x:v>5</x:v>
      </x:c>
      <x:c r="G77" s="132" t="n">
        <x:v>59195.6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220238</x:v>
      </x:c>
      <x:c r="E78" s="10" t="n">
        <x:v>13501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733813</x:v>
      </x:c>
      <x:c r="E82" s="10" t="n">
        <x:v>56018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8733290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18389806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511</x:v>
      </x:c>
      <x:c r="L8" s="107" t="n">
        <x:v>0</x:v>
      </x:c>
      <x:c r="M8" s="107" t="n">
        <x:v>0</x:v>
      </x:c>
      <x:c r="N8" s="107" t="n">
        <x:v>279</x:v>
      </x:c>
      <x:c r="O8" s="107" t="n">
        <x:v>0</x:v>
      </x:c>
      <x:c r="P8" s="107" t="n">
        <x:v>141</x:v>
      </x:c>
      <x:c r="Q8" s="108" t="n">
        <x:v>2</x:v>
      </x:c>
      <x:c r="R8" s="108" t="n">
        <x:v>40</x:v>
      </x:c>
      <x:c r="S8" s="108" t="n">
        <x:v>8</x:v>
      </x:c>
      <x:c r="T8" s="108" t="n">
        <x:v>8</x:v>
      </x:c>
      <x:c r="U8" s="108" t="n">
        <x:v>15</x:v>
      </x:c>
      <x:c r="V8" s="108" t="n">
        <x:v>46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551</x:v>
      </x:c>
      <x:c r="L9" s="107" t="n">
        <x:v>37</x:v>
      </x:c>
      <x:c r="M9" s="107" t="n">
        <x:v>16</x:v>
      </x:c>
      <x:c r="N9" s="107" t="n">
        <x:v>352</x:v>
      </x:c>
      <x:c r="O9" s="107" t="n">
        <x:v>0</x:v>
      </x:c>
      <x:c r="P9" s="107" t="n">
        <x:v>140</x:v>
      </x:c>
      <x:c r="Q9" s="108" t="n">
        <x:v>4</x:v>
      </x:c>
      <x:c r="R9" s="108" t="n">
        <x:v>50</x:v>
      </x:c>
      <x:c r="S9" s="108" t="n">
        <x:v>11</x:v>
      </x:c>
      <x:c r="T9" s="108" t="n">
        <x:v>2</x:v>
      </x:c>
      <x:c r="U9" s="108" t="n">
        <x:v>11</x:v>
      </x:c>
      <x:c r="V9" s="108" t="n">
        <x:v>47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142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5151788</x:v>
      </x:c>
      <x:c r="E8" s="81" t="n">
        <x:v>1402502</x:v>
      </x:c>
      <x:c r="F8" s="116" t="n">
        <x:v>2831119.25645711</x:v>
      </x:c>
      <x:c r="G8" s="81" t="n">
        <x:v>1074608</x:v>
      </x:c>
      <x:c r="H8" s="81" t="n">
        <x:v>1019694</x:v>
      </x:c>
      <x:c r="I8" s="117">
        <x:f>SUM(D8:H8)</x:f>
      </x:c>
      <x:c r="J8" s="81" t="n">
        <x:v>6188993</x:v>
      </x:c>
      <x:c r="K8" s="81" t="n">
        <x:v>0</x:v>
      </x:c>
      <x:c r="L8" s="81" t="n">
        <x:v>3061811</x:v>
      </x:c>
      <x:c r="M8" s="81" t="n">
        <x:v>0</x:v>
      </x:c>
      <x:c r="N8" s="81" t="n">
        <x:v>469286</x:v>
      </x:c>
      <x:c r="O8" s="81" t="n">
        <x:v>308352</x:v>
      </x:c>
      <x:c r="P8" s="81" t="n">
        <x:v>1451269</x:v>
      </x:c>
      <x:c r="Q8" s="117">
        <x:f>SUM(J8:P8)</x:f>
      </x:c>
      <x:c r="R8" s="81" t="n">
        <x:v>9889137</x:v>
      </x:c>
      <x:c r="S8" s="81" t="n">
        <x:v>1590574</x:v>
      </x:c>
      <x:c r="T8" s="59">
        <x:f>SUM('Part C'!$R8:$S8)</x:f>
      </x:c>
      <x:c r="U8" s="81" t="n">
        <x:v>19352.518590998</x:v>
      </x:c>
      <x:c r="V8" s="81" t="n">
        <x:v>3112.66927592955</x:v>
      </x:c>
      <x:c r="W8" s="81" t="n">
        <x:v>3249023.70134529</x:v>
      </x:c>
      <x:c r="X8" s="81" t="n">
        <x:v>14728734.7013453</x:v>
      </x:c>
      <x:c r="Y8" s="12" t="n">
        <x:v>28823.3555799321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6028696</x:v>
      </x:c>
      <x:c r="E9" s="81" t="n">
        <x:v>1122082</x:v>
      </x:c>
      <x:c r="F9" s="116" t="n">
        <x:v>3088771.67388838</x:v>
      </x:c>
      <x:c r="G9" s="81" t="n">
        <x:v>1489856</x:v>
      </x:c>
      <x:c r="H9" s="81" t="n">
        <x:v>401170</x:v>
      </x:c>
      <x:c r="I9" s="117">
        <x:f>SUM(D9:H9)</x:f>
      </x:c>
      <x:c r="J9" s="81" t="n">
        <x:v>6611743</x:v>
      </x:c>
      <x:c r="K9" s="81" t="n">
        <x:v>508789</x:v>
      </x:c>
      <x:c r="L9" s="81" t="n">
        <x:v>3710661</x:v>
      </x:c>
      <x:c r="M9" s="81" t="n">
        <x:v>25000</x:v>
      </x:c>
      <x:c r="N9" s="81" t="n">
        <x:v>475302</x:v>
      </x:c>
      <x:c r="O9" s="81" t="n">
        <x:v>690901</x:v>
      </x:c>
      <x:c r="P9" s="81" t="n">
        <x:v>108180</x:v>
      </x:c>
      <x:c r="Q9" s="117">
        <x:f>SUM(J9:P9)</x:f>
      </x:c>
      <x:c r="R9" s="81" t="n">
        <x:v>10490835</x:v>
      </x:c>
      <x:c r="S9" s="81" t="n">
        <x:v>1639741</x:v>
      </x:c>
      <x:c r="T9" s="59">
        <x:f>SUM('Part C'!$R9:$S9)</x:f>
      </x:c>
      <x:c r="U9" s="81" t="n">
        <x:v>17368.9321192053</x:v>
      </x:c>
      <x:c r="V9" s="81" t="n">
        <x:v>2714.80298013245</x:v>
      </x:c>
      <x:c r="W9" s="81" t="n">
        <x:v>3840333.29865471</x:v>
      </x:c>
      <x:c r="X9" s="81" t="n">
        <x:v>15970909.2986547</x:v>
      </x:c>
      <x:c r="Y9" s="12" t="n">
        <x:v>26441.9028123422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159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6000</x:v>
      </x:c>
      <x:c r="Q8" s="81" t="n">
        <x:v>1616</x:v>
      </x:c>
      <x:c r="R8" s="81" t="n">
        <x:v>0</x:v>
      </x:c>
      <x:c r="S8" s="81" t="n">
        <x:v>0</x:v>
      </x:c>
      <x:c r="T8" s="81" t="n">
        <x:v>69870</x:v>
      </x:c>
      <x:c r="U8" s="81" t="n">
        <x:v>4291</x:v>
      </x:c>
      <x:c r="V8" s="117">
        <x:f>SUM(P8:U8)</x:f>
      </x:c>
      <x:c r="W8" s="81" t="n">
        <x:v>81777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137</x:v>
      </x:c>
      <x:c r="E9" s="170" t="s">
        <x:v>137</x:v>
      </x:c>
      <x:c r="F9" s="119" t="n">
        <x:v>18</x:v>
      </x:c>
      <x:c r="G9" s="119" t="n">
        <x:v>19</x:v>
      </x:c>
      <x:c r="H9" s="119" t="n">
        <x:v>0</x:v>
      </x:c>
      <x:c r="I9" s="119" t="n">
        <x:v>0</x:v>
      </x:c>
      <x:c r="J9" s="120">
        <x:f>SUM(F9:I9)</x:f>
      </x:c>
      <x:c r="K9" s="81" t="n">
        <x:v>335300</x:v>
      </x:c>
      <x:c r="L9" s="81" t="n">
        <x:v>150432</x:v>
      </x:c>
      <x:c r="M9" s="81" t="n">
        <x:v>23057</x:v>
      </x:c>
      <x:c r="N9" s="117">
        <x:f>SUM(K9:M9)</x:f>
      </x:c>
      <x:c r="O9" s="121" t="n">
        <x:v>0</x:v>
      </x:c>
      <x:c r="P9" s="81" t="n">
        <x:v>6000</x:v>
      </x:c>
      <x:c r="Q9" s="81" t="n">
        <x:v>11616</x:v>
      </x:c>
      <x:c r="R9" s="81" t="n">
        <x:v>0</x:v>
      </x:c>
      <x:c r="S9" s="81" t="n">
        <x:v>0</x:v>
      </x:c>
      <x:c r="T9" s="81" t="n">
        <x:v>40000</x:v>
      </x:c>
      <x:c r="U9" s="81" t="n">
        <x:v>15000</x:v>
      </x:c>
      <x:c r="V9" s="117">
        <x:f>SUM(P9:U9)</x:f>
      </x:c>
      <x:c r="W9" s="81" t="n">
        <x:v>72616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141</x:v>
      </x:c>
      <x:c r="B2" s="83" t="s">
        <x:v>142</x:v>
      </x:c>
      <x:c r="C2" s="83" t="s">
        <x:v>137</x:v>
      </x:c>
    </x:row>
    <x:row r="3" spans="1:9" x14ac:dyDescent="0.3">
      <x:c r="A3" s="2" t="s">
        <x:v>134</x:v>
      </x:c>
      <x:c r="B3" s="83" t="s">
        <x:v>221</x:v>
      </x:c>
      <x:c r="C3" s="83" t="s">
        <x:v>138</x:v>
      </x:c>
      <x:c r="D3" s="2" t="s">
        <x:v>141</x:v>
      </x:c>
      <x:c r="F3" s="2" t="s">
        <x:v>142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230</x:v>
      </x:c>
      <x:c r="B7" s="83" t="s">
        <x:v>231</x:v>
      </x:c>
      <x:c r="D7" s="2" t="s">
        <x:v>232</x:v>
      </x:c>
      <x:c r="F7" s="2" t="n">
        <x:v>3</x:v>
      </x:c>
      <x:c r="I7" s="2" t="n">
        <x:v>2019</x:v>
      </x:c>
    </x:row>
    <x:row r="8" spans="1:9" x14ac:dyDescent="0.3">
      <x:c r="A8" s="2" t="s">
        <x:v>233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234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234</x:v>
      </x:c>
      <x:c r="F10" s="2" t="n">
        <x:v>6</x:v>
      </x:c>
      <x:c r="I10" s="2" t="n">
        <x:v>2022</x:v>
      </x:c>
    </x:row>
    <x:row r="11" spans="1:9" x14ac:dyDescent="0.3">
      <x:c r="A11" s="2" t="s">
        <x:v>232</x:v>
      </x:c>
      <x:c r="B11" s="83" t="n">
        <x:v>8</x:v>
      </x:c>
      <x:c r="D11" s="2" t="s">
        <x:v>230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233</x:v>
      </x:c>
      <x:c r="F17" s="2" t="s">
        <x:v>230</x:v>
      </x:c>
    </x:row>
    <x:row r="18" spans="1:9" x14ac:dyDescent="0.3">
      <x:c r="B18" s="83" t="s">
        <x:v>234</x:v>
      </x:c>
      <x:c r="F18" s="2" t="s">
        <x:v>233</x:v>
      </x:c>
    </x:row>
    <x:row r="19" spans="1:9">
      <x:c r="F19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