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<x:sst xmlns:x="http://schemas.openxmlformats.org/spreadsheetml/2006/main" count="234" uniqueCount="234">
  <x:si>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</x:si>
  <x:si>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</x:si>
  <x:si>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Allegany - Limestone</x:t>
  </x:si>
  <x:si>
    <x:t>BEDS Code</x:t>
  </x:si>
  <x:si>
    <x:t>040302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</x:si>
  <x:si>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</x:si>
  <x:si>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</x:si>
  <x:si>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</x:si>
  <x:si>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</x:si>
  <x:si>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</x:si>
  <x:si>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Daniele Vecchio</x:t>
  </x:si>
  <x:si>
    <x:t>Street Address Line 1</x:t>
  </x:si>
  <x:si>
    <x:t>3131 FIVE MILE ROAD</x:t>
  </x:si>
  <x:si>
    <x:t>Title of Contact</x:t>
  </x:si>
  <x:si>
    <x:t>Business Administrator</x:t>
  </x:si>
  <x:si>
    <x:t>Street Address Line 2</x:t>
  </x:si>
  <x:si>
    <x:t/>
  </x:si>
  <x:si>
    <x:t>Email Address</x:t>
  </x:si>
  <x:si>
    <x:t>dvecchio@alcsny.org</x:t>
  </x:si>
  <x:si>
    <x:t>City</x:t>
  </x:si>
  <x:si>
    <x:t>ALLEGANY</x:t>
  </x:si>
  <x:si>
    <x:t>Phone Number</x:t>
  </x:si>
  <x:si>
    <x:t>7163756600</x:t>
  </x:si>
  <x:si>
    <x:t>Zip Code</x:t>
  </x:si>
  <x:si>
    <x:t>14706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</x:si>
  <x:si>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</x:si>
  <x:si>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</x:si>
  <x:si>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</x:si>
  <x:si>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</x:si>
  <x:si>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</x:si>
  <x:si>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</x:si>
  <x:si>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</x:si>
  <x:si>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</x:si>
  <x:si>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</x:si>
  <x:si>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</x:si>
  <x:si>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</x:si>
  <x:si>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</x:si>
  <x:si>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</x:si>
  <x:si>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</x:si>
  <x:si>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</x:si>
  <x:si>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</x:si>
  <x:si>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</x:si>
  <x:si>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</x:si>
  <x:si>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</x:si>
  <x:si>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</x:si>
  <x:si>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</x:si>
  <x:si>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</x:si>
  <x:si>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</x:si>
  <x:si>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</x:si>
  <x:si>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</x:si>
  <x:si>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</x:si>
  <x:si>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</x:si>
  <x:si>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</x:si>
  <x:si>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</x:si>
  <x:si>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</x:si>
  <x:si>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</x:si>
  <x:si>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</x:si>
  <x:si>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</x:si>
  <x:si>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</x:si>
  <x:si>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</x:si>
  <x:si>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</x:si>
  <x:si>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</x:si>
  <x:si>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</x:si>
  <x:si>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</x:si>
  <x:si>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</x:si>
  <x:si>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</x:si>
  <x:si>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</x:si>
  <x:si>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</x:si>
  <x:si>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</x:si>
  <x:si>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</x:si>
  <x:si>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</x:si>
  <x:si>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</x:si>
  <x:si>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</x:si>
  <x:si>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</x:si>
  <x:si>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</x:si>
  <x:si>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</x:si>
  <x:si>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</x:si>
  <x:si>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</x:si>
  <x:si>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</x:si>
  <x:si>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</x:si>
  <x:si>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</x:si>
  <x:si>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</x:si>
  <x:si>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</x:si>
  <x:si>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</x:si>
  <x:si>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</x:si>
  <x:si>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</x:si>
  <x:si>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</x:si>
  <x:si>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</x:si>
  <x:si>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</x:si>
  <x:si>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</x:si>
  <x:si>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</x:si>
  <x:si>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</x:si>
  <x:si>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</x:si>
  <x:si>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</x:si>
  <x:si>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</x:si>
  <x:si>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</x:si>
  <x:si>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</x:si>
  <x:si>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</x:si>
  <x:si>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</x:si>
  <x:si>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</x:si>
  <x:si>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</x:si>
  <x:si>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</x:si>
  <x:si>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</x:si>
  <x:si>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</x:si>
  <x:si>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</x:si>
  <x:si>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</x:si>
  <x:si>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</x:si>
  <x:si>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</x:si>
  <x:si>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</x:si>
  <x:si>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</x:si>
  <x:si>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</x:si>
  <x:si>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</x:si>
  <x:si>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</x:si>
  <x:si>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</x:si>
  <x:si>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</x:si>
  <x:si>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</x:si>
  <x:si>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</x:si>
  <x:si>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</x:si>
  <x:si>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</x:si>
  <x:si>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</x:si>
  <x:si>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</x:si>
  <x:si>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</x:si>
  <x:si>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</x:si>
  <x:si>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</x:si>
  <x:si>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</x:si>
  <x:si>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</x:si>
  <x:si>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</x:si>
  <x:si>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</x:si>
  <x:si>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</x:si>
  <x:si>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</x:si>
  <x:si>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</x:si>
  <x:si>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040302060001</x:t>
  </x:si>
  <x:si>
    <x:t>ALLEGANY-LIMESTONE MIDDLE-HIGH</x:t>
  </x:si>
  <x:si>
    <x:t>Junior-Senior High School</x:t>
  </x:si>
  <x:si>
    <x:t>6</x:t>
  </x:si>
  <x:si>
    <x:t>12</x:t>
  </x:si>
  <x:si>
    <x:t>Yes</x:t>
  </x:si>
  <x:si>
    <x:t>No</x:t>
  </x:si>
  <x:si>
    <x:t>040302060002</x:t>
  </x:si>
  <x:si>
    <x:t>ALLEGANY-LIMESTONE ELEMENTARY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</x:si>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</x:sst>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25918655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423803</x:v>
      </x:c>
      <x:c r="E15" s="10" t="n">
        <x:v>4479297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357550</x:v>
      </x:c>
      <x:c r="E16" s="10" t="n">
        <x:v>436112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2395933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3136283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2395933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282550</x:v>
      </x:c>
      <x:c r="E24" s="10" t="n">
        <x:v>436112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1214650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339185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135000</x:v>
      </x:c>
      <x:c r="E35" s="10" t="n">
        <x:v>0</x:v>
      </x:c>
      <x:c r="F35" s="7" t="n">
        <x:v>2</x:v>
      </x:c>
      <x:c r="G35" s="132" t="n">
        <x:v>67500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1627800</x:v>
      </x:c>
      <x:c r="E37" s="10" t="n">
        <x:v>0</x:v>
      </x:c>
      <x:c r="F37" s="7" t="n">
        <x:v>26</x:v>
      </x:c>
      <x:c r="G37" s="132" t="n">
        <x:v>62607.6923076923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10000</x:v>
      </x:c>
      <x:c r="E38" s="10" t="n">
        <x:v>0</x:v>
      </x:c>
      <x:c r="F38" s="7" t="n">
        <x:v>1</x:v>
      </x:c>
      <x:c r="G38" s="132" t="n">
        <x:v>10000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86753</x:v>
      </x:c>
      <x:c r="E42" s="10" t="n">
        <x:v>0</x:v>
      </x:c>
      <x:c r="F42" s="7" t="n">
        <x:v>1</x:v>
      </x:c>
      <x:c r="G42" s="132" t="n">
        <x:v>86753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1500</x:v>
      </x:c>
      <x:c r="E43" s="10" t="n">
        <x:v>0</x:v>
      </x:c>
      <x:c r="F43" s="7" t="n">
        <x:v>8</x:v>
      </x:c>
      <x:c r="G43" s="132" t="n">
        <x:v>187.5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1117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46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8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16726</x:v>
      </x:c>
      <x:c r="E62" s="10" t="n">
        <x:v>0</x:v>
      </x:c>
      <x:c r="F62" s="84" t="n">
        <x:v>9</x:v>
      </x:c>
      <x:c r="G62" s="132" t="n">
        <x:v>1858.44444444444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1040651</x:v>
      </x:c>
      <x:c r="E63" s="10" t="n">
        <x:v>0</x:v>
      </x:c>
      <x:c r="F63" s="84" t="n">
        <x:v>6</x:v>
      </x:c>
      <x:c r="G63" s="132" t="n">
        <x:v>173441.833333333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1607500</x:v>
      </x:c>
      <x:c r="E64" s="10" t="n">
        <x:v>0</x:v>
      </x:c>
      <x:c r="F64" s="84" t="n">
        <x:v>19.5</x:v>
      </x:c>
      <x:c r="G64" s="132" t="n">
        <x:v>82435.8974358974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864236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497540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140927</x:v>
      </x:c>
      <x:c r="E72" s="10" t="n">
        <x:v>40334</x:v>
      </x:c>
      <x:c r="F72" s="84" t="n">
        <x:v>2</x:v>
      </x:c>
      <x:c r="G72" s="132" t="n">
        <x:v>90630.5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46250</x:v>
      </x:c>
      <x:c r="E73" s="10" t="n">
        <x:v>0</x:v>
      </x:c>
      <x:c r="F73" s="84" t="n">
        <x:v>1</x:v>
      </x:c>
      <x:c r="G73" s="132" t="n">
        <x:v>46250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137100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124100</x:v>
      </x:c>
      <x:c r="E75" s="10" t="n">
        <x:v>0</x:v>
      </x:c>
      <x:c r="F75" s="84" t="n">
        <x:v>1</x:v>
      </x:c>
      <x:c r="G75" s="132" t="n">
        <x:v>124100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334050</x:v>
      </x:c>
      <x:c r="E77" s="10" t="n">
        <x:v>0</x:v>
      </x:c>
      <x:c r="F77" s="84" t="n">
        <x:v>3</x:v>
      </x:c>
      <x:c r="G77" s="132" t="n">
        <x:v>111350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250920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133440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4846806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12152196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653</x:v>
      </x:c>
      <x:c r="L8" s="107" t="n">
        <x:v>0</x:v>
      </x:c>
      <x:c r="M8" s="107" t="n">
        <x:v>0</x:v>
      </x:c>
      <x:c r="N8" s="107" t="n">
        <x:v>248</x:v>
      </x:c>
      <x:c r="O8" s="107" t="n">
        <x:v>2</x:v>
      </x:c>
      <x:c r="P8" s="107" t="n">
        <x:v>77</x:v>
      </x:c>
      <x:c r="Q8" s="108" t="n">
        <x:v>18</x:v>
      </x:c>
      <x:c r="R8" s="108" t="n">
        <x:v>40</x:v>
      </x:c>
      <x:c r="S8" s="108" t="n">
        <x:v>12</x:v>
      </x:c>
      <x:c r="T8" s="108" t="n">
        <x:v>4</x:v>
      </x:c>
      <x:c r="U8" s="108" t="n">
        <x:v>6</x:v>
      </x:c>
      <x:c r="V8" s="108" t="n">
        <x:v>37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464</x:v>
      </x:c>
      <x:c r="L9" s="107" t="n">
        <x:v>46</x:v>
      </x:c>
      <x:c r="M9" s="107" t="n">
        <x:v>8</x:v>
      </x:c>
      <x:c r="N9" s="107" t="n">
        <x:v>186</x:v>
      </x:c>
      <x:c r="O9" s="107" t="n">
        <x:v>1</x:v>
      </x:c>
      <x:c r="P9" s="107" t="n">
        <x:v>45</x:v>
      </x:c>
      <x:c r="Q9" s="108" t="n">
        <x:v>10</x:v>
      </x:c>
      <x:c r="R9" s="108" t="n">
        <x:v>32</x:v>
      </x:c>
      <x:c r="S9" s="108" t="n">
        <x:v>15</x:v>
      </x:c>
      <x:c r="T9" s="108" t="n">
        <x:v>3</x:v>
      </x:c>
      <x:c r="U9" s="108" t="n">
        <x:v>8</x:v>
      </x:c>
      <x:c r="V9" s="108" t="n">
        <x:v>26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141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4134184</x:v>
      </x:c>
      <x:c r="E8" s="81" t="n">
        <x:v>1178463</x:v>
      </x:c>
      <x:c r="F8" s="116" t="n">
        <x:v>2060569.93647912</x:v>
      </x:c>
      <x:c r="G8" s="81" t="n">
        <x:v>1431954</x:v>
      </x:c>
      <x:c r="H8" s="81" t="n">
        <x:v>2483151</x:v>
      </x:c>
      <x:c r="I8" s="117">
        <x:f>SUM(D8:H8)</x:f>
      </x:c>
      <x:c r="J8" s="81" t="n">
        <x:v>8283979</x:v>
      </x:c>
      <x:c r="K8" s="81" t="n">
        <x:v>0</x:v>
      </x:c>
      <x:c r="L8" s="81" t="n">
        <x:v>1125883</x:v>
      </x:c>
      <x:c r="M8" s="81" t="n">
        <x:v>0</x:v>
      </x:c>
      <x:c r="N8" s="81" t="n">
        <x:v>153389</x:v>
      </x:c>
      <x:c r="O8" s="81" t="n">
        <x:v>622612</x:v>
      </x:c>
      <x:c r="P8" s="81" t="n">
        <x:v>1102459</x:v>
      </x:c>
      <x:c r="Q8" s="117">
        <x:f>SUM(J8:P8)</x:f>
      </x:c>
      <x:c r="R8" s="81" t="n">
        <x:v>8496669</x:v>
      </x:c>
      <x:c r="S8" s="81" t="n">
        <x:v>2791653</x:v>
      </x:c>
      <x:c r="T8" s="59">
        <x:f>SUM('Part C'!$R8:$S8)</x:f>
      </x:c>
      <x:c r="U8" s="81" t="n">
        <x:v>13011.7442572741</x:v>
      </x:c>
      <x:c r="V8" s="81" t="n">
        <x:v>4275.11944869832</x:v>
      </x:c>
      <x:c r="W8" s="81" t="n">
        <x:v>2918577.64474808</x:v>
      </x:c>
      <x:c r="X8" s="81" t="n">
        <x:v>14206899.6447481</x:v>
      </x:c>
      <x:c r="Y8" s="12" t="n">
        <x:v>21756.3547392773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3247203</x:v>
      </x:c>
      <x:c r="E9" s="81" t="n">
        <x:v>788136</x:v>
      </x:c>
      <x:c r="F9" s="116" t="n">
        <x:v>1565151.65169109</x:v>
      </x:c>
      <x:c r="G9" s="81" t="n">
        <x:v>1113682</x:v>
      </x:c>
      <x:c r="H9" s="81" t="n">
        <x:v>1109315</x:v>
      </x:c>
      <x:c r="I9" s="117">
        <x:f>SUM(D9:H9)</x:f>
      </x:c>
      <x:c r="J9" s="81" t="n">
        <x:v>5377583</x:v>
      </x:c>
      <x:c r="K9" s="81" t="n">
        <x:v>374643</x:v>
      </x:c>
      <x:c r="L9" s="81" t="n">
        <x:v>906001</x:v>
      </x:c>
      <x:c r="M9" s="81" t="n">
        <x:v>13829</x:v>
      </x:c>
      <x:c r="N9" s="81" t="n">
        <x:v>123417</x:v>
      </x:c>
      <x:c r="O9" s="81" t="n">
        <x:v>690873</x:v>
      </x:c>
      <x:c r="P9" s="81" t="n">
        <x:v>337142</x:v>
      </x:c>
      <x:c r="Q9" s="117">
        <x:f>SUM(J9:P9)</x:f>
      </x:c>
      <x:c r="R9" s="81" t="n">
        <x:v>6176178</x:v>
      </x:c>
      <x:c r="S9" s="81" t="n">
        <x:v>1647310</x:v>
      </x:c>
      <x:c r="T9" s="59">
        <x:f>SUM('Part C'!$R9:$S9)</x:f>
      </x:c>
      <x:c r="U9" s="81" t="n">
        <x:v>11923.1235521236</x:v>
      </x:c>
      <x:c r="V9" s="81" t="n">
        <x:v>3180.13513513513</x:v>
      </x:c>
      <x:c r="W9" s="81" t="n">
        <x:v>2315196.35525192</x:v>
      </x:c>
      <x:c r="X9" s="81" t="n">
        <x:v>10138684.3552519</x:v>
      </x:c>
      <x:c r="Y9" s="12" t="n">
        <x:v>19572.7497205636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46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220880</x:v>
      </x:c>
      <x:c r="L9" s="81" t="n">
        <x:v>153763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133</x:v>
      </x:c>
      <x:c r="B3" s="83" t="s">
        <x:v>220</x:v>
      </x:c>
      <x:c r="C3" s="83" t="s">
        <x:v>137</x:v>
      </x:c>
      <x:c r="D3" s="2" t="s">
        <x:v>140</x:v>
      </x:c>
      <x:c r="F3" s="2" t="s">
        <x:v>141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133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