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<x:sst xmlns:x="http://schemas.openxmlformats.org/spreadsheetml/2006/main" count="233" uniqueCount="233">
  <x:si>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</x:si>
  <x:si>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</x:si>
  <x:si>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Afton</x:t>
  </x:si>
  <x:si>
    <x:t>BEDS Code</x:t>
  </x:si>
  <x:si>
    <x:t>080101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</x:si>
  <x:si>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</x:si>
  <x:si>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</x:si>
  <x:si>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</x:si>
  <x:si>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</x:si>
  <x:si>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</x:si>
  <x:si>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Nicholas Colosi</x:t>
  </x:si>
  <x:si>
    <x:t>Street Address Line 1</x:t>
  </x:si>
  <x:si>
    <x:t>29 Academy St</x:t>
  </x:si>
  <x:si>
    <x:t>Title of Contact</x:t>
  </x:si>
  <x:si>
    <x:t>Superintendent</x:t>
  </x:si>
  <x:si>
    <x:t>Street Address Line 2</x:t>
  </x:si>
  <x:si>
    <x:t/>
  </x:si>
  <x:si>
    <x:t>Email Address</x:t>
  </x:si>
  <x:si>
    <x:t>ncolosi@aftoncsd.org</x:t>
  </x:si>
  <x:si>
    <x:t>City</x:t>
  </x:si>
  <x:si>
    <x:t>Phone Number</x:t>
  </x:si>
  <x:si>
    <x:t>6076398222</x:t>
  </x:si>
  <x:si>
    <x:t>Zip Code</x:t>
  </x:si>
  <x:si>
    <x:t>13730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</x:si>
  <x:si>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</x:si>
  <x:si>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</x:si>
  <x:si>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</x:si>
  <x:si>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</x:si>
  <x:si>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</x:si>
  <x:si>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</x:si>
  <x:si>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</x:si>
  <x:si>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</x:si>
  <x:si>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</x:si>
  <x:si>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</x:si>
  <x:si>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</x:si>
  <x:si>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</x:si>
  <x:si>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</x:si>
  <x:si>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</x:si>
  <x:si>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</x:si>
  <x:si>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</x:si>
  <x:si>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</x:si>
  <x:si>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</x:si>
  <x:si>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</x:si>
  <x:si>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</x:si>
  <x:si>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</x:si>
  <x:si>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</x:si>
  <x:si>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</x:si>
  <x:si>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</x:si>
  <x:si>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</x:si>
  <x:si>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</x:si>
  <x:si>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</x:si>
  <x:si>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</x:si>
  <x:si>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</x:si>
  <x:si>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</x:si>
  <x:si>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</x:si>
  <x:si>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</x:si>
  <x:si>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</x:si>
  <x:si>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</x:si>
  <x:si>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</x:si>
  <x:si>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</x:si>
  <x:si>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</x:si>
  <x:si>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</x:si>
  <x:si>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</x:si>
  <x:si>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</x:si>
  <x:si>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</x:si>
  <x:si>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</x:si>
  <x:si>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</x:si>
  <x:si>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</x:si>
  <x:si>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</x:si>
  <x:si>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</x:si>
  <x:si>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</x:si>
  <x:si>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</x:si>
  <x:si>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</x:si>
  <x:si>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</x:si>
  <x:si>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</x:si>
  <x:si>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</x:si>
  <x:si>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</x:si>
  <x:si>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</x:si>
  <x:si>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</x:si>
  <x:si>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</x:si>
  <x:si>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</x:si>
  <x:si>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</x:si>
  <x:si>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</x:si>
  <x:si>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</x:si>
  <x:si>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</x:si>
  <x:si>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</x:si>
  <x:si>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</x:si>
  <x:si>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</x:si>
  <x:si>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</x:si>
  <x:si>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</x:si>
  <x:si>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</x:si>
  <x:si>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</x:si>
  <x:si>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</x:si>
  <x:si>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</x:si>
  <x:si>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</x:si>
  <x:si>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</x:si>
  <x:si>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</x:si>
  <x:si>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</x:si>
  <x:si>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</x:si>
  <x:si>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</x:si>
  <x:si>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</x:si>
  <x:si>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</x:si>
  <x:si>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</x:si>
  <x:si>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</x:si>
  <x:si>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</x:si>
  <x:si>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</x:si>
  <x:si>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</x:si>
  <x:si>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</x:si>
  <x:si>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</x:si>
  <x:si>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</x:si>
  <x:si>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</x:si>
  <x:si>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</x:si>
  <x:si>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</x:si>
  <x:si>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</x:si>
  <x:si>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</x:si>
  <x:si>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</x:si>
  <x:si>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</x:si>
  <x:si>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</x:si>
  <x:si>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</x:si>
  <x:si>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</x:si>
  <x:si>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</x:si>
  <x:si>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</x:si>
  <x:si>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</x:si>
  <x:si>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</x:si>
  <x:si>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</x:si>
  <x:si>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</x:si>
  <x:si>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</x:si>
  <x:si>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</x:si>
  <x:si>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</x:si>
  <x:si>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</x:si>
  <x:si>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080101040002</x:t>
  </x:si>
  <x:si>
    <x:t>AFTON ELEMENTARY SCHOOL</x:t>
  </x:si>
  <x:si>
    <x:t>Elementary School</x:t>
  </x:si>
  <x:si>
    <x:t>Pre-K</x:t>
  </x:si>
  <x:si>
    <x:t>5</x:t>
  </x:si>
  <x:si>
    <x:t>Yes</x:t>
  </x:si>
  <x:si>
    <x:t>No</x:t>
  </x:si>
  <x:si>
    <x:t>080101040003</x:t>
  </x:si>
  <x:si>
    <x:t>AFTON JUNIOR/SENIOR 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</x:si>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</x:sst>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17869284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541183</x:v>
      </x:c>
      <x:c r="E15" s="10" t="n">
        <x:v>1593991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546718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1834052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496718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97999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264900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807008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355489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5000</x:v>
      </x:c>
      <x:c r="E35" s="10" t="n">
        <x:v>0</x:v>
      </x:c>
      <x:c r="F35" s="7" t="n">
        <x:v>1</x:v>
      </x:c>
      <x:c r="G35" s="132" t="n">
        <x:v>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489438</x:v>
      </x:c>
      <x:c r="E37" s="10" t="n">
        <x:v>0</x:v>
      </x:c>
      <x:c r="F37" s="7" t="n">
        <x:v>25</x:v>
      </x:c>
      <x:c r="G37" s="132" t="n">
        <x:v>19577.52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700000</x:v>
      </x:c>
      <x:c r="E38" s="10" t="n">
        <x:v>0</x:v>
      </x:c>
      <x:c r="F38" s="7" t="n">
        <x:v>5</x:v>
      </x:c>
      <x:c r="G38" s="132" t="n">
        <x:v>140000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486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5800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870216</x:v>
      </x:c>
      <x:c r="E63" s="10" t="n">
        <x:v>0</x:v>
      </x:c>
      <x:c r="F63" s="84" t="n">
        <x:v>6</x:v>
      </x:c>
      <x:c r="G63" s="132" t="n">
        <x:v>145036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1267363</x:v>
      </x:c>
      <x:c r="E64" s="10" t="n">
        <x:v>0</x:v>
      </x:c>
      <x:c r="F64" s="84" t="n">
        <x:v>13</x:v>
      </x:c>
      <x:c r="G64" s="132" t="n">
        <x:v>97489.4615384615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1045853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474211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945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16594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25000</x:v>
      </x:c>
      <x:c r="E76" s="10" t="n">
        <x:v>0</x:v>
      </x:c>
      <x:c r="F76" s="84" t="n">
        <x:v>2</x:v>
      </x:c>
      <x:c r="G76" s="132" t="n">
        <x:v>12500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122601</x:v>
      </x:c>
      <x:c r="E77" s="10" t="n">
        <x:v>0</x:v>
      </x:c>
      <x:c r="F77" s="84" t="n">
        <x:v>2</x:v>
      </x:c>
      <x:c r="G77" s="132" t="n">
        <x:v>61300.5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75704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103500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4375501.91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8329196.18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205</x:v>
      </x:c>
      <x:c r="L8" s="107" t="n">
        <x:v>20</x:v>
      </x:c>
      <x:c r="M8" s="107" t="n">
        <x:v>0</x:v>
      </x:c>
      <x:c r="N8" s="107" t="n">
        <x:v>97</x:v>
      </x:c>
      <x:c r="O8" s="107" t="n">
        <x:v>0</x:v>
      </x:c>
      <x:c r="P8" s="107" t="n">
        <x:v>2</x:v>
      </x:c>
      <x:c r="Q8" s="108" t="n">
        <x:v>6.5</x:v>
      </x:c>
      <x:c r="R8" s="108" t="n">
        <x:v>28</x:v>
      </x:c>
      <x:c r="S8" s="108" t="n">
        <x:v>19</x:v>
      </x:c>
      <x:c r="T8" s="108" t="n">
        <x:v>2</x:v>
      </x:c>
      <x:c r="U8" s="108" t="n">
        <x:v>50</x:v>
      </x:c>
      <x:c r="V8" s="108" t="n">
        <x:v>20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281</x:v>
      </x:c>
      <x:c r="L9" s="107" t="n">
        <x:v>0</x:v>
      </x:c>
      <x:c r="M9" s="107" t="n">
        <x:v>0</x:v>
      </x:c>
      <x:c r="N9" s="107" t="n">
        <x:v>132</x:v>
      </x:c>
      <x:c r="O9" s="107" t="n">
        <x:v>0</x:v>
      </x:c>
      <x:c r="P9" s="107" t="n">
        <x:v>3</x:v>
      </x:c>
      <x:c r="Q9" s="108" t="n">
        <x:v>7.5</x:v>
      </x:c>
      <x:c r="R9" s="108" t="n">
        <x:v>18</x:v>
      </x:c>
      <x:c r="S9" s="108" t="n">
        <x:v>10</x:v>
      </x:c>
      <x:c r="T9" s="108" t="n">
        <x:v>2</x:v>
      </x:c>
      <x:c r="U9" s="108" t="n">
        <x:v>2</x:v>
      </x:c>
      <x:c r="V9" s="108" t="n">
        <x:v>20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1921631</x:v>
      </x:c>
      <x:c r="E8" s="81" t="n">
        <x:v>1001822</x:v>
      </x:c>
      <x:c r="F8" s="116" t="n">
        <x:v>1499424.01762413</x:v>
      </x:c>
      <x:c r="G8" s="81" t="n">
        <x:v>87617</x:v>
      </x:c>
      <x:c r="H8" s="81" t="n">
        <x:v>536354</x:v>
      </x:c>
      <x:c r="I8" s="117">
        <x:f>SUM(D8:H8)</x:f>
      </x:c>
      <x:c r="J8" s="81" t="n">
        <x:v>3012814</x:v>
      </x:c>
      <x:c r="K8" s="81" t="n">
        <x:v>157087</x:v>
      </x:c>
      <x:c r="L8" s="81" t="n">
        <x:v>1062371</x:v>
      </x:c>
      <x:c r="M8" s="81" t="n">
        <x:v>0</x:v>
      </x:c>
      <x:c r="N8" s="81" t="n">
        <x:v>247099</x:v>
      </x:c>
      <x:c r="O8" s="81" t="n">
        <x:v>145562</x:v>
      </x:c>
      <x:c r="P8" s="81" t="n">
        <x:v>421914</x:v>
      </x:c>
      <x:c r="Q8" s="117">
        <x:f>SUM(J8:P8)</x:f>
      </x:c>
      <x:c r="R8" s="81" t="n">
        <x:v>4223313</x:v>
      </x:c>
      <x:c r="S8" s="81" t="n">
        <x:v>823535</x:v>
      </x:c>
      <x:c r="T8" s="59">
        <x:f>SUM('Part C'!$R8:$S8)</x:f>
      </x:c>
      <x:c r="U8" s="81" t="n">
        <x:v>18770.28</x:v>
      </x:c>
      <x:c r="V8" s="81" t="n">
        <x:v>3660.15555555556</x:v>
      </x:c>
      <x:c r="W8" s="81" t="n">
        <x:v>1782118.72529644</x:v>
      </x:c>
      <x:c r="X8" s="81" t="n">
        <x:v>6828966.72529644</x:v>
      </x:c>
      <x:c r="Y8" s="12" t="n">
        <x:v>30350.9632235397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2564058</x:v>
      </x:c>
      <x:c r="E9" s="81" t="n">
        <x:v>1076404</x:v>
      </x:c>
      <x:c r="F9" s="116" t="n">
        <x:v>1867174.24841376</x:v>
      </x:c>
      <x:c r="G9" s="81" t="n">
        <x:v>174021</x:v>
      </x:c>
      <x:c r="H9" s="81" t="n">
        <x:v>664280</x:v>
      </x:c>
      <x:c r="I9" s="117">
        <x:f>SUM(D9:H9)</x:f>
      </x:c>
      <x:c r="J9" s="81" t="n">
        <x:v>4053220</x:v>
      </x:c>
      <x:c r="K9" s="81" t="n">
        <x:v>0</x:v>
      </x:c>
      <x:c r="L9" s="81" t="n">
        <x:v>1009087</x:v>
      </x:c>
      <x:c r="M9" s="81" t="n">
        <x:v>0</x:v>
      </x:c>
      <x:c r="N9" s="81" t="n">
        <x:v>339880</x:v>
      </x:c>
      <x:c r="O9" s="81" t="n">
        <x:v>139512</x:v>
      </x:c>
      <x:c r="P9" s="81" t="n">
        <x:v>804239</x:v>
      </x:c>
      <x:c r="Q9" s="117">
        <x:f>SUM(J9:P9)</x:f>
      </x:c>
      <x:c r="R9" s="81" t="n">
        <x:v>5575481</x:v>
      </x:c>
      <x:c r="S9" s="81" t="n">
        <x:v>770456</x:v>
      </x:c>
      <x:c r="T9" s="59">
        <x:f>SUM('Part C'!$R9:$S9)</x:f>
      </x:c>
      <x:c r="U9" s="81" t="n">
        <x:v>19841.5693950178</x:v>
      </x:c>
      <x:c r="V9" s="81" t="n">
        <x:v>2741.83629893238</x:v>
      </x:c>
      <x:c r="W9" s="81" t="n">
        <x:v>2225668.27470356</x:v>
      </x:c>
      <x:c r="X9" s="81" t="n">
        <x:v>8571605.27470356</x:v>
      </x:c>
      <x:c r="Y9" s="12" t="n">
        <x:v>30503.9333619344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20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64038</x:v>
      </x:c>
      <x:c r="L8" s="81" t="n">
        <x:v>52737</x:v>
      </x:c>
      <x:c r="M8" s="81" t="n">
        <x:v>40312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