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<x:sst xmlns:x="http://schemas.openxmlformats.org/spreadsheetml/2006/main" count="245" uniqueCount="245">
  <x:si>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</x:si>
  <x:si>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</x:si>
  <x:si>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Whitesboro</x:t>
  </x:si>
  <x:si>
    <x:t>BEDS Code</x:t>
  </x:si>
  <x:si>
    <x:t>412902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</x:si>
  <x:si>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</x:si>
  <x:si>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</x:si>
  <x:si>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</x:si>
  <x:si>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</x:si>
  <x:si>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</x:si>
  <x:si>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Joseph Muller</x:t>
  </x:si>
  <x:si>
    <x:t>Street Address Line 1</x:t>
  </x:si>
  <x:si>
    <x:t>65 Oriskany Boulevard, S-1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</x:si>
  <x:si>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</x:si>
  <x:si>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</x:si>
  <x:si>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</x:si>
  <x:si>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</x:si>
  <x:si>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</x:si>
  <x:si>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jmuller@wboro.org</x:t>
  </x:si>
  <x:si>
    <x:t>City</x:t>
  </x:si>
  <x:si>
    <x:t>Phone Number</x:t>
  </x:si>
  <x:si>
    <x:t>3152663306</x:t>
  </x:si>
  <x:si>
    <x:t>Zip Code</x:t>
  </x:si>
  <x:si>
    <x:t>13492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</x:si>
  <x:si>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</x:si>
  <x:si>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</x:si>
  <x:si>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</x:si>
  <x:si>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</x:si>
  <x:si>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</x:si>
  <x:si>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</x:si>
  <x:si>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</x:si>
  <x:si>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</x:si>
  <x:si>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</x:si>
  <x:si>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</x:si>
  <x:si>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</x:si>
  <x:si>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</x:si>
  <x:si>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</x:si>
  <x:si>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</x:si>
  <x:si>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</x:si>
  <x:si>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</x:si>
  <x:si>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</x:si>
  <x:si>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</x:si>
  <x:si>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</x:si>
  <x:si>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</x:si>
  <x:si>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</x:si>
  <x:si>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</x:si>
  <x:si>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</x:si>
  <x:si>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</x:si>
  <x:si>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</x:si>
  <x:si>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</x:si>
  <x:si>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</x:si>
  <x:si>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</x:si>
  <x:si>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</x:si>
  <x:si>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</x:si>
  <x:si>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</x:si>
  <x:si>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</x:si>
  <x:si>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</x:si>
  <x:si>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</x:si>
  <x:si>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</x:si>
  <x:si>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</x:si>
  <x:si>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</x:si>
  <x:si>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</x:si>
  <x:si>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</x:si>
  <x:si>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</x:si>
  <x:si>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</x:si>
  <x:si>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</x:si>
  <x:si>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</x:si>
  <x:si>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</x:si>
  <x:si>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</x:si>
  <x:si>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</x:si>
  <x:si>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</x:si>
  <x:si>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</x:si>
  <x:si>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</x:si>
  <x:si>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</x:si>
  <x:si>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</x:si>
  <x:si>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</x:si>
  <x:si>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</x:si>
  <x:si>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</x:si>
  <x:si>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</x:si>
  <x:si>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</x:si>
  <x:si>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</x:si>
  <x:si>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</x:si>
  <x:si>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</x:si>
  <x:si>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</x:si>
  <x:si>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</x:si>
  <x:si>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</x:si>
  <x:si>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</x:si>
  <x:si>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</x:si>
  <x:si>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</x:si>
  <x:si>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</x:si>
  <x:si>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</x:si>
  <x:si>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</x:si>
  <x:si>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</x:si>
  <x:si>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</x:si>
  <x:si>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</x:si>
  <x:si>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</x:si>
  <x:si>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</x:si>
  <x:si>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</x:si>
  <x:si>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</x:si>
  <x:si>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</x:si>
  <x:si>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</x:si>
  <x:si>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</x:si>
  <x:si>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</x:si>
  <x:si>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</x:si>
  <x:si>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</x:si>
  <x:si>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</x:si>
  <x:si>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</x:si>
  <x:si>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</x:si>
  <x:si>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</x:si>
  <x:si>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</x:si>
  <x:si>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</x:si>
  <x:si>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</x:si>
  <x:si>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</x:si>
  <x:si>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</x:si>
  <x:si>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</x:si>
  <x:si>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</x:si>
  <x:si>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</x:si>
  <x:si>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</x:si>
  <x:si>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</x:si>
  <x:si>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</x:si>
  <x:si>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</x:si>
  <x:si>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</x:si>
  <x:si>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</x:si>
  <x:si>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</x:si>
  <x:si>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</x:si>
  <x:si>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</x:si>
  <x:si>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</x:si>
  <x:si>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</x:si>
  <x:si>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</x:si>
  <x:si>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</x:si>
  <x:si>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412902060002</x:t>
  </x:si>
  <x:si>
    <x:t>MARCY ELEMENTARY SCHOOL</x:t>
  </x:si>
  <x:si>
    <x:t>Elementary School</x:t>
  </x:si>
  <x:si>
    <x:t>K</x:t>
  </x:si>
  <x:si>
    <x:t>5</x:t>
  </x:si>
  <x:si>
    <x:t>Yes</x:t>
  </x:si>
  <x:si>
    <x:t>No</x:t>
  </x:si>
  <x:si>
    <x:t>412902060003</x:t>
  </x:si>
  <x:si>
    <x:t>HARTS HILL SCHOOL</x:t>
  </x:si>
  <x:si>
    <x:t>412902060005</x:t>
  </x:si>
  <x:si>
    <x:t>DEERFIELD ELEMENTARY SCHOOL</x:t>
  </x:si>
  <x:si>
    <x:t>412902060006</x:t>
  </x:si>
  <x:si>
    <x:t>WHITESBORO MIDDLE SCHOOL</x:t>
  </x:si>
  <x:si>
    <x:t>Middle/Junior High School</x:t>
  </x:si>
  <x:si>
    <x:t>7</x:t>
  </x:si>
  <x:si>
    <x:t>8</x:t>
  </x:si>
  <x:si>
    <x:t>412902060007</x:t>
  </x:si>
  <x:si>
    <x:t>PARKWAY MIDDLE SCHOOL</x:t>
  </x:si>
  <x:si>
    <x:t>6</x:t>
  </x:si>
  <x:si>
    <x:t>412902060008</x:t>
  </x:si>
  <x:si>
    <x:t>WHITESBORO HIGH SCHOOL</x:t>
  </x:si>
  <x:si>
    <x:t>Senior High School</x:t>
  </x:si>
  <x:si>
    <x:t>9</x:t>
  </x:si>
  <x:si>
    <x:t>12</x:t>
  </x:si>
  <x:si>
    <x:t>412902060009</x:t>
  </x:si>
  <x:si>
    <x:t>WESTMORELAND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</x:si>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</x:sst>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74702240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28199</x:v>
      </x:c>
      <x:c r="E15" s="10" t="n">
        <x:v>8206638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1362900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7722770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1362900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3676090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901688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117654</x:v>
      </x:c>
      <x:c r="E33" s="10" t="n">
        <x:v>0</x:v>
      </x:c>
      <x:c r="F33" s="7" t="n">
        <x:v>8</x:v>
      </x:c>
      <x:c r="G33" s="132" t="n">
        <x:v>14706.75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2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3264748</x:v>
      </x:c>
      <x:c r="E37" s="10" t="n">
        <x:v>0</x:v>
      </x:c>
      <x:c r="F37" s="7" t="n">
        <x:v>75</x:v>
      </x:c>
      <x:c r="G37" s="132" t="n">
        <x:v>43529.9733333333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1354767</x:v>
      </x:c>
      <x:c r="E38" s="10" t="n">
        <x:v>0</x:v>
      </x:c>
      <x:c r="F38" s="7" t="n">
        <x:v>24</x:v>
      </x:c>
      <x:c r="G38" s="132" t="n">
        <x:v>56448.625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15000</x:v>
      </x:c>
      <x:c r="E43" s="10" t="n">
        <x:v>0</x:v>
      </x:c>
      <x:c r="F43" s="7" t="n">
        <x:v>1</x:v>
      </x:c>
      <x:c r="G43" s="132" t="n">
        <x:v>15000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71345</x:v>
      </x:c>
      <x:c r="E62" s="10" t="n">
        <x:v>0</x:v>
      </x:c>
      <x:c r="F62" s="84" t="n">
        <x:v>0.3</x:v>
      </x:c>
      <x:c r="G62" s="132" t="n">
        <x:v>237816.666666667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1521581</x:v>
      </x:c>
      <x:c r="E63" s="10" t="n">
        <x:v>0</x:v>
      </x:c>
      <x:c r="F63" s="84" t="n">
        <x:v>12.7</x:v>
      </x:c>
      <x:c r="G63" s="132" t="n">
        <x:v>119809.527559055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4050000</x:v>
      </x:c>
      <x:c r="E64" s="10" t="n">
        <x:v>3018269</x:v>
      </x:c>
      <x:c r="F64" s="84" t="n">
        <x:v>37</x:v>
      </x:c>
      <x:c r="G64" s="132" t="n">
        <x:v>191034.297297297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2084614</x:v>
      </x:c>
      <x:c r="E65" s="10" t="n">
        <x:v>0</x:v>
      </x:c>
      <x:c r="F65" s="84" t="n">
        <x:v>3</x:v>
      </x:c>
      <x:c r="G65" s="132" t="n">
        <x:v>694871.333333333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927399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150250</x:v>
      </x:c>
      <x:c r="E72" s="10" t="n">
        <x:v>3510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143855</x:v>
      </x:c>
      <x:c r="E74" s="10" t="n">
        <x:v>94300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83340</x:v>
      </x:c>
      <x:c r="E76" s="10" t="n">
        <x:v>382628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172753</x:v>
      </x:c>
      <x:c r="E77" s="10" t="n">
        <x:v>0</x:v>
      </x:c>
      <x:c r="F77" s="84" t="n">
        <x:v>2.3</x:v>
      </x:c>
      <x:c r="G77" s="132" t="n">
        <x:v>75110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128522</x:v>
      </x:c>
      <x:c r="E78" s="10" t="n">
        <x:v>33814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3876864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16889613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32056408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301</x:v>
      </x:c>
      <x:c r="L8" s="107" t="n">
        <x:v>0</x:v>
      </x:c>
      <x:c r="M8" s="107" t="n">
        <x:v>0</x:v>
      </x:c>
      <x:c r="N8" s="107" t="n">
        <x:v>74</x:v>
      </x:c>
      <x:c r="O8" s="107" t="n">
        <x:v>8</x:v>
      </x:c>
      <x:c r="P8" s="107" t="n">
        <x:v>53</x:v>
      </x:c>
      <x:c r="Q8" s="108" t="n">
        <x:v>8</x:v>
      </x:c>
      <x:c r="R8" s="108" t="n">
        <x:v>36</x:v>
      </x:c>
      <x:c r="S8" s="108" t="n">
        <x:v>8</x:v>
      </x:c>
      <x:c r="T8" s="108" t="n">
        <x:v>1</x:v>
      </x:c>
      <x:c r="U8" s="108" t="n">
        <x:v>3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343</x:v>
      </x:c>
      <x:c r="L9" s="107" t="n">
        <x:v>0</x:v>
      </x:c>
      <x:c r="M9" s="107" t="n">
        <x:v>0</x:v>
      </x:c>
      <x:c r="N9" s="107" t="n">
        <x:v>58</x:v>
      </x:c>
      <x:c r="O9" s="107" t="n">
        <x:v>4</x:v>
      </x:c>
      <x:c r="P9" s="107" t="n">
        <x:v>33</x:v>
      </x:c>
      <x:c r="Q9" s="108" t="n">
        <x:v>4</x:v>
      </x:c>
      <x:c r="R9" s="108" t="n">
        <x:v>36</x:v>
      </x:c>
      <x:c r="S9" s="108" t="n">
        <x:v>4</x:v>
      </x:c>
      <x:c r="T9" s="108" t="n">
        <x:v>1</x:v>
      </x:c>
      <x:c r="U9" s="108" t="n">
        <x:v>6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351</x:v>
      </x:c>
      <x:c r="L10" s="107" t="n">
        <x:v>0</x:v>
      </x:c>
      <x:c r="M10" s="107" t="n">
        <x:v>0</x:v>
      </x:c>
      <x:c r="N10" s="107" t="n">
        <x:v>112</x:v>
      </x:c>
      <x:c r="O10" s="107" t="n">
        <x:v>12</x:v>
      </x:c>
      <x:c r="P10" s="107" t="n">
        <x:v>59</x:v>
      </x:c>
      <x:c r="Q10" s="108" t="n">
        <x:v>6</x:v>
      </x:c>
      <x:c r="R10" s="108" t="n">
        <x:v>37</x:v>
      </x:c>
      <x:c r="S10" s="108" t="n">
        <x:v>5</x:v>
      </x:c>
      <x:c r="T10" s="108" t="n">
        <x:v>1</x:v>
      </x:c>
      <x:c r="U10" s="108" t="n">
        <x:v>3.5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491</x:v>
      </x:c>
      <x:c r="L11" s="107" t="n">
        <x:v>0</x:v>
      </x:c>
      <x:c r="M11" s="107" t="n">
        <x:v>0</x:v>
      </x:c>
      <x:c r="N11" s="107" t="n">
        <x:v>164</x:v>
      </x:c>
      <x:c r="O11" s="107" t="n">
        <x:v>9</x:v>
      </x:c>
      <x:c r="P11" s="107" t="n">
        <x:v>107</x:v>
      </x:c>
      <x:c r="Q11" s="108" t="n">
        <x:v>13</x:v>
      </x:c>
      <x:c r="R11" s="108" t="n">
        <x:v>46</x:v>
      </x:c>
      <x:c r="S11" s="108" t="n">
        <x:v>3</x:v>
      </x:c>
      <x:c r="T11" s="108" t="n">
        <x:v>2</x:v>
      </x:c>
      <x:c r="U11" s="108" t="n">
        <x:v>8</x:v>
      </x:c>
      <x:c r="V11" s="108" t="n">
        <x:v>18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148</x:v>
      </x:c>
      <x:c r="F12" s="170" t="s">
        <x:v>148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237</x:v>
      </x:c>
      <x:c r="L12" s="107" t="n">
        <x:v>0</x:v>
      </x:c>
      <x:c r="M12" s="107" t="n">
        <x:v>0</x:v>
      </x:c>
      <x:c r="N12" s="107" t="n">
        <x:v>95</x:v>
      </x:c>
      <x:c r="O12" s="107" t="n">
        <x:v>2</x:v>
      </x:c>
      <x:c r="P12" s="107" t="n">
        <x:v>28</x:v>
      </x:c>
      <x:c r="Q12" s="108" t="n">
        <x:v>4</x:v>
      </x:c>
      <x:c r="R12" s="108" t="n">
        <x:v>16</x:v>
      </x:c>
      <x:c r="S12" s="108" t="n">
        <x:v>2</x:v>
      </x:c>
      <x:c r="T12" s="108" t="n">
        <x:v>1</x:v>
      </x:c>
      <x:c r="U12" s="108" t="n">
        <x:v>3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969</x:v>
      </x:c>
      <x:c r="L13" s="107" t="n">
        <x:v>0</x:v>
      </x:c>
      <x:c r="M13" s="107" t="n">
        <x:v>0</x:v>
      </x:c>
      <x:c r="N13" s="107" t="n">
        <x:v>298</x:v>
      </x:c>
      <x:c r="O13" s="107" t="n">
        <x:v>11</x:v>
      </x:c>
      <x:c r="P13" s="107" t="n">
        <x:v>159</x:v>
      </x:c>
      <x:c r="Q13" s="108" t="n">
        <x:v>11</x:v>
      </x:c>
      <x:c r="R13" s="108" t="n">
        <x:v>85</x:v>
      </x:c>
      <x:c r="S13" s="108" t="n">
        <x:v>2</x:v>
      </x:c>
      <x:c r="T13" s="108" t="n">
        <x:v>3</x:v>
      </x:c>
      <x:c r="U13" s="108" t="n">
        <x:v>8</x:v>
      </x:c>
      <x:c r="V13" s="108" t="n">
        <x:v>32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373</x:v>
      </x:c>
      <x:c r="L14" s="107" t="n">
        <x:v>0</x:v>
      </x:c>
      <x:c r="M14" s="107" t="n">
        <x:v>0</x:v>
      </x:c>
      <x:c r="N14" s="107" t="n">
        <x:v>163</x:v>
      </x:c>
      <x:c r="O14" s="107" t="n">
        <x:v>4</x:v>
      </x:c>
      <x:c r="P14" s="107" t="n">
        <x:v>57</x:v>
      </x:c>
      <x:c r="Q14" s="108" t="n">
        <x:v>4</x:v>
      </x:c>
      <x:c r="R14" s="108" t="n">
        <x:v>38</x:v>
      </x:c>
      <x:c r="S14" s="108" t="n">
        <x:v>3</x:v>
      </x:c>
      <x:c r="T14" s="108" t="n">
        <x:v>1</x:v>
      </x:c>
      <x:c r="U14" s="108" t="n">
        <x:v>4.5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2315985</x:v>
      </x:c>
      <x:c r="E8" s="81" t="n">
        <x:v>858477</x:v>
      </x:c>
      <x:c r="F8" s="116" t="n">
        <x:v>1288618.40091497</x:v>
      </x:c>
      <x:c r="G8" s="81" t="n">
        <x:v>430341</x:v>
      </x:c>
      <x:c r="H8" s="81" t="n">
        <x:v>1030915</x:v>
      </x:c>
      <x:c r="I8" s="117">
        <x:f>SUM(D8:H8)</x:f>
      </x:c>
      <x:c r="J8" s="81" t="n">
        <x:v>3050109</x:v>
      </x:c>
      <x:c r="K8" s="81" t="n">
        <x:v>0</x:v>
      </x:c>
      <x:c r="L8" s="81" t="n">
        <x:v>1640724</x:v>
      </x:c>
      <x:c r="M8" s="81" t="n">
        <x:v>0</x:v>
      </x:c>
      <x:c r="N8" s="81" t="n">
        <x:v>744479</x:v>
      </x:c>
      <x:c r="O8" s="81" t="n">
        <x:v>293158</x:v>
      </x:c>
      <x:c r="P8" s="81" t="n">
        <x:v>195866</x:v>
      </x:c>
      <x:c r="Q8" s="117">
        <x:f>SUM(J8:P8)</x:f>
      </x:c>
      <x:c r="R8" s="81" t="n">
        <x:v>5281786</x:v>
      </x:c>
      <x:c r="S8" s="81" t="n">
        <x:v>642550</x:v>
      </x:c>
      <x:c r="T8" s="59">
        <x:f>SUM('Part C'!$R8:$S8)</x:f>
      </x:c>
      <x:c r="U8" s="81" t="n">
        <x:v>17547.4617940199</x:v>
      </x:c>
      <x:c r="V8" s="81" t="n">
        <x:v>2134.71760797342</x:v>
      </x:c>
      <x:c r="W8" s="81" t="n">
        <x:v>1644259.78597064</x:v>
      </x:c>
      <x:c r="X8" s="81" t="n">
        <x:v>7568595.78597064</x:v>
      </x:c>
      <x:c r="Y8" s="12" t="n">
        <x:v>25144.8364982413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2461615</x:v>
      </x:c>
      <x:c r="E9" s="81" t="n">
        <x:v>738439</x:v>
      </x:c>
      <x:c r="F9" s="116" t="n">
        <x:v>1299007.0343641</x:v>
      </x:c>
      <x:c r="G9" s="81" t="n">
        <x:v>405206</x:v>
      </x:c>
      <x:c r="H9" s="81" t="n">
        <x:v>1234434</x:v>
      </x:c>
      <x:c r="I9" s="117">
        <x:f>SUM(D9:H9)</x:f>
      </x:c>
      <x:c r="J9" s="81" t="n">
        <x:v>3208703</x:v>
      </x:c>
      <x:c r="K9" s="81" t="n">
        <x:v>0</x:v>
      </x:c>
      <x:c r="L9" s="81" t="n">
        <x:v>1752081</x:v>
      </x:c>
      <x:c r="M9" s="81" t="n">
        <x:v>0</x:v>
      </x:c>
      <x:c r="N9" s="81" t="n">
        <x:v>751267</x:v>
      </x:c>
      <x:c r="O9" s="81" t="n">
        <x:v>295093</x:v>
      </x:c>
      <x:c r="P9" s="81" t="n">
        <x:v>131557</x:v>
      </x:c>
      <x:c r="Q9" s="117">
        <x:f>SUM(J9:P9)</x:f>
      </x:c>
      <x:c r="R9" s="81" t="n">
        <x:v>5511289</x:v>
      </x:c>
      <x:c r="S9" s="81" t="n">
        <x:v>627412</x:v>
      </x:c>
      <x:c r="T9" s="59">
        <x:f>SUM('Part C'!$R9:$S9)</x:f>
      </x:c>
      <x:c r="U9" s="81" t="n">
        <x:v>16067.8979591837</x:v>
      </x:c>
      <x:c r="V9" s="81" t="n">
        <x:v>1829.18950437318</x:v>
      </x:c>
      <x:c r="W9" s="81" t="n">
        <x:v>1873691.38401305</x:v>
      </x:c>
      <x:c r="X9" s="81" t="n">
        <x:v>8012392.38401305</x:v>
      </x:c>
      <x:c r="Y9" s="12" t="n">
        <x:v>23359.7445598048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2208643</x:v>
      </x:c>
      <x:c r="E10" s="81" t="n">
        <x:v>795747</x:v>
      </x:c>
      <x:c r="F10" s="116" t="n">
        <x:v>1219580.58956917</x:v>
      </x:c>
      <x:c r="G10" s="81" t="n">
        <x:v>444379</x:v>
      </x:c>
      <x:c r="H10" s="81" t="n">
        <x:v>1170534</x:v>
      </x:c>
      <x:c r="I10" s="117">
        <x:f>SUM(D10:H10)</x:f>
      </x:c>
      <x:c r="J10" s="81" t="n">
        <x:v>2878145</x:v>
      </x:c>
      <x:c r="K10" s="81" t="n">
        <x:v>0</x:v>
      </x:c>
      <x:c r="L10" s="81" t="n">
        <x:v>1848707</x:v>
      </x:c>
      <x:c r="M10" s="81" t="n">
        <x:v>0</x:v>
      </x:c>
      <x:c r="N10" s="81" t="n">
        <x:v>744753</x:v>
      </x:c>
      <x:c r="O10" s="81" t="n">
        <x:v>203202</x:v>
      </x:c>
      <x:c r="P10" s="81" t="n">
        <x:v>164077</x:v>
      </x:c>
      <x:c r="Q10" s="117">
        <x:f>SUM(J10:P10)</x:f>
      </x:c>
      <x:c r="R10" s="81" t="n">
        <x:v>5057021</x:v>
      </x:c>
      <x:c r="S10" s="81" t="n">
        <x:v>781863</x:v>
      </x:c>
      <x:c r="T10" s="59">
        <x:f>SUM('Part C'!$R10:$S10)</x:f>
      </x:c>
      <x:c r="U10" s="81" t="n">
        <x:v>14407.4672364672</x:v>
      </x:c>
      <x:c r="V10" s="81" t="n">
        <x:v>2227.52991452991</x:v>
      </x:c>
      <x:c r="W10" s="81" t="n">
        <x:v>1917392.64078303</x:v>
      </x:c>
      <x:c r="X10" s="81" t="n">
        <x:v>7756276.64078303</x:v>
      </x:c>
      <x:c r="Y10" s="12" t="n">
        <x:v>22097.6542472451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3859706</x:v>
      </x:c>
      <x:c r="E11" s="81" t="n">
        <x:v>943832</x:v>
      </x:c>
      <x:c r="F11" s="116" t="n">
        <x:v>1949913.86140211</x:v>
      </x:c>
      <x:c r="G11" s="81" t="n">
        <x:v>463421</x:v>
      </x:c>
      <x:c r="H11" s="81" t="n">
        <x:v>1164090</x:v>
      </x:c>
      <x:c r="I11" s="117">
        <x:f>SUM(D11:H11)</x:f>
      </x:c>
      <x:c r="J11" s="81" t="n">
        <x:v>4678331</x:v>
      </x:c>
      <x:c r="K11" s="81" t="n">
        <x:v>0</x:v>
      </x:c>
      <x:c r="L11" s="81" t="n">
        <x:v>2085053</x:v>
      </x:c>
      <x:c r="M11" s="81" t="n">
        <x:v>0</x:v>
      </x:c>
      <x:c r="N11" s="81" t="n">
        <x:v>929188</x:v>
      </x:c>
      <x:c r="O11" s="81" t="n">
        <x:v>283058</x:v>
      </x:c>
      <x:c r="P11" s="81" t="n">
        <x:v>405333</x:v>
      </x:c>
      <x:c r="Q11" s="117">
        <x:f>SUM(J11:P11)</x:f>
      </x:c>
      <x:c r="R11" s="81" t="n">
        <x:v>7764237</x:v>
      </x:c>
      <x:c r="S11" s="81" t="n">
        <x:v>616726</x:v>
      </x:c>
      <x:c r="T11" s="59">
        <x:f>SUM('Part C'!$R11:$S11)</x:f>
      </x:c>
      <x:c r="U11" s="81" t="n">
        <x:v>15813.1099796334</x:v>
      </x:c>
      <x:c r="V11" s="81" t="n">
        <x:v>1256.06109979633</x:v>
      </x:c>
      <x:c r="W11" s="81" t="n">
        <x:v>2682164.63425775</x:v>
      </x:c>
      <x:c r="X11" s="81" t="n">
        <x:v>11063127.6342577</x:v>
      </x:c>
      <x:c r="Y11" s="12" t="n">
        <x:v>22531.8281756777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1222036</x:v>
      </x:c>
      <x:c r="E12" s="81" t="n">
        <x:v>481992</x:v>
      </x:c>
      <x:c r="F12" s="116" t="n">
        <x:v>691720.939319584</x:v>
      </x:c>
      <x:c r="G12" s="81" t="n">
        <x:v>427318</x:v>
      </x:c>
      <x:c r="H12" s="81" t="n">
        <x:v>913822</x:v>
      </x:c>
      <x:c r="I12" s="117">
        <x:f>SUM(D12:H12)</x:f>
      </x:c>
      <x:c r="J12" s="81" t="n">
        <x:v>1349871</x:v>
      </x:c>
      <x:c r="K12" s="81" t="n">
        <x:v>0</x:v>
      </x:c>
      <x:c r="L12" s="81" t="n">
        <x:v>1230290</x:v>
      </x:c>
      <x:c r="M12" s="81" t="n">
        <x:v>0</x:v>
      </x:c>
      <x:c r="N12" s="81" t="n">
        <x:v>799025</x:v>
      </x:c>
      <x:c r="O12" s="81" t="n">
        <x:v>222912</x:v>
      </x:c>
      <x:c r="P12" s="81" t="n">
        <x:v>134791</x:v>
      </x:c>
      <x:c r="Q12" s="117">
        <x:f>SUM(J12:P12)</x:f>
      </x:c>
      <x:c r="R12" s="81" t="n">
        <x:v>3124615</x:v>
      </x:c>
      <x:c r="S12" s="81" t="n">
        <x:v>612274</x:v>
      </x:c>
      <x:c r="T12" s="59">
        <x:f>SUM('Part C'!$R12:$S12)</x:f>
      </x:c>
      <x:c r="U12" s="81" t="n">
        <x:v>13184.029535865</x:v>
      </x:c>
      <x:c r="V12" s="81" t="n">
        <x:v>2583.43459915612</x:v>
      </x:c>
      <x:c r="W12" s="81" t="n">
        <x:v>1294649.73181077</x:v>
      </x:c>
      <x:c r="X12" s="81" t="n">
        <x:v>5031538.73181077</x:v>
      </x:c>
      <x:c r="Y12" s="12" t="n">
        <x:v>21230.1212312691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6166159</x:v>
      </x:c>
      <x:c r="E13" s="81" t="n">
        <x:v>1011786</x:v>
      </x:c>
      <x:c r="F13" s="116" t="n">
        <x:v>2913763.65751285</x:v>
      </x:c>
      <x:c r="G13" s="81" t="n">
        <x:v>498727</x:v>
      </x:c>
      <x:c r="H13" s="81" t="n">
        <x:v>1848258</x:v>
      </x:c>
      <x:c r="I13" s="117">
        <x:f>SUM(D13:H13)</x:f>
      </x:c>
      <x:c r="J13" s="81" t="n">
        <x:v>7872905</x:v>
      </x:c>
      <x:c r="K13" s="81" t="n">
        <x:v>0</x:v>
      </x:c>
      <x:c r="L13" s="81" t="n">
        <x:v>2544520</x:v>
      </x:c>
      <x:c r="M13" s="81" t="n">
        <x:v>0</x:v>
      </x:c>
      <x:c r="N13" s="81" t="n">
        <x:v>1063359</x:v>
      </x:c>
      <x:c r="O13" s="81" t="n">
        <x:v>276627</x:v>
      </x:c>
      <x:c r="P13" s="81" t="n">
        <x:v>681283</x:v>
      </x:c>
      <x:c r="Q13" s="117">
        <x:f>SUM(J13:P13)</x:f>
      </x:c>
      <x:c r="R13" s="81" t="n">
        <x:v>11795860</x:v>
      </x:c>
      <x:c r="S13" s="81" t="n">
        <x:v>642834</x:v>
      </x:c>
      <x:c r="T13" s="59">
        <x:f>SUM('Part C'!$R13:$S13)</x:f>
      </x:c>
      <x:c r="U13" s="81" t="n">
        <x:v>12173.2301341589</x:v>
      </x:c>
      <x:c r="V13" s="81" t="n">
        <x:v>663.399380804954</x:v>
      </x:c>
      <x:c r="W13" s="81" t="n">
        <x:v>5293314.72626427</x:v>
      </x:c>
      <x:c r="X13" s="81" t="n">
        <x:v>17732008.7262643</x:v>
      </x:c>
      <x:c r="Y13" s="12" t="n">
        <x:v>18299.2866112118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2902934</x:v>
      </x:c>
      <x:c r="E14" s="81" t="n">
        <x:v>707373</x:v>
      </x:c>
      <x:c r="F14" s="116" t="n">
        <x:v>1465542.20310469</x:v>
      </x:c>
      <x:c r="G14" s="81" t="n">
        <x:v>431081</x:v>
      </x:c>
      <x:c r="H14" s="81" t="n">
        <x:v>1030919</x:v>
      </x:c>
      <x:c r="I14" s="117">
        <x:f>SUM(D14:H14)</x:f>
      </x:c>
      <x:c r="J14" s="81" t="n">
        <x:v>3278209</x:v>
      </x:c>
      <x:c r="K14" s="81" t="n">
        <x:v>0</x:v>
      </x:c>
      <x:c r="L14" s="81" t="n">
        <x:v>2069848</x:v>
      </x:c>
      <x:c r="M14" s="81" t="n">
        <x:v>0</x:v>
      </x:c>
      <x:c r="N14" s="81" t="n">
        <x:v>730350</x:v>
      </x:c>
      <x:c r="O14" s="81" t="n">
        <x:v>287118</x:v>
      </x:c>
      <x:c r="P14" s="81" t="n">
        <x:v>172324</x:v>
      </x:c>
      <x:c r="Q14" s="117">
        <x:f>SUM(J14:P14)</x:f>
      </x:c>
      <x:c r="R14" s="81" t="n">
        <x:v>5787391</x:v>
      </x:c>
      <x:c r="S14" s="81" t="n">
        <x:v>750458</x:v>
      </x:c>
      <x:c r="T14" s="59">
        <x:f>SUM('Part C'!$R14:$S14)</x:f>
      </x:c>
      <x:c r="U14" s="81" t="n">
        <x:v>15515.7935656836</x:v>
      </x:c>
      <x:c r="V14" s="81" t="n">
        <x:v>2011.95174262735</x:v>
      </x:c>
      <x:c r="W14" s="81" t="n">
        <x:v>2037571.09690049</x:v>
      </x:c>
      <x:c r="X14" s="81" t="n">
        <x:v>8575420.09690049</x:v>
      </x:c>
      <x:c r="Y14" s="12" t="n">
        <x:v>22990.402404559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