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<x:sst xmlns:x="http://schemas.openxmlformats.org/spreadsheetml/2006/main" count="236" uniqueCount="236">
  <x:si>
    <x:t>Part A - District-Level Information</x:t>
  </x:si>
  <x:si>
    <x:t>School District Name</x:t>
  </x:si>
  <x:si>
    <x:t>Westmoreland</x:t>
  </x:si>
  <x:si>
    <x:t>BEDS Code</x:t>
  </x:si>
  <x:si>
    <x:t>412801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</x:si>
  <x:si>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</x:si>
  <x:si>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</x:si>
  <x:si>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</x:si>
  <x:si>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</x:si>
  <x:si>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</x:si>
  <x:si>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Mark Kennedy</x:t>
  </x:si>
  <x:si>
    <x:t>Street Address Line 1</x:t>
  </x:si>
  <x:si>
    <x:t>5176 State Route 233</x:t>
  </x:si>
  <x:si>
    <x:t>Title of Contact</x:t>
  </x:si>
  <x:si>
    <x:t>School Business Official</x:t>
  </x:si>
  <x:si>
    <x:t>Street Address Line 2</x:t>
  </x:si>
  <x:si>
    <x:t/>
  </x:si>
  <x:si>
    <x:t>Email Address</x:t>
  </x:si>
  <x:si>
    <x:t>mkennedy@westmorelandschool.org</x:t>
  </x:si>
  <x:si>
    <x:t>City</x:t>
  </x:si>
  <x:si>
    <x:t>Phone Number</x:t>
  </x:si>
  <x:si>
    <x:t>3155572612</x:t>
  </x:si>
  <x:si>
    <x:t>Zip Code</x:t>
  </x:si>
  <x:si>
    <x:t>13490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</x:si>
  <x:si>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</x:si>
  <x:si>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</x:si>
  <x:si>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</x:si>
  <x:si>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</x:si>
  <x:si>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</x:si>
  <x:si>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</x:si>
  <x:si>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</x:si>
  <x:si>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</x:si>
  <x:si>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</x:si>
  <x:si>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</x:si>
  <x:si>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</x:si>
  <x:si>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</x:si>
  <x:si>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</x:si>
  <x:si>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</x:si>
  <x:si>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</x:si>
  <x:si>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</x:si>
  <x:si>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</x:si>
  <x:si>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</x:si>
  <x:si>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</x:si>
  <x:si>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</x:si>
  <x:si>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</x:si>
  <x:si>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</x:si>
  <x:si>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</x:si>
  <x:si>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</x:si>
  <x:si>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</x:si>
  <x:si>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</x:si>
  <x:si>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</x:si>
  <x:si>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</x:si>
  <x:si>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</x:si>
  <x:si>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</x:si>
  <x:si>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</x:si>
  <x:si>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</x:si>
  <x:si>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</x:si>
  <x:si>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</x:si>
  <x:si>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</x:si>
  <x:si>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</x:si>
  <x:si>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</x:si>
  <x:si>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</x:si>
  <x:si>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</x:si>
  <x:si>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</x:si>
  <x:si>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</x:si>
  <x:si>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</x:si>
  <x:si>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</x:si>
  <x:si>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</x:si>
  <x:si>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</x:si>
  <x:si>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</x:si>
  <x:si>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</x:si>
  <x:si>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</x:si>
  <x:si>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</x:si>
  <x:si>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</x:si>
  <x:si>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</x:si>
  <x:si>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</x:si>
  <x:si>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</x:si>
  <x:si>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</x:si>
  <x:si>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</x:si>
  <x:si>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</x:si>
  <x:si>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</x:si>
  <x:si>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</x:si>
  <x:si>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</x:si>
  <x:si>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</x:si>
  <x:si>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</x:si>
  <x:si>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</x:si>
  <x:si>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</x:si>
  <x:si>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</x:si>
  <x:si>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</x:si>
  <x:si>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</x:si>
  <x:si>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</x:si>
  <x:si>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</x:si>
  <x:si>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</x:si>
  <x:si>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</x:si>
  <x:si>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</x:si>
  <x:si>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</x:si>
  <x:si>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</x:si>
  <x:si>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</x:si>
  <x:si>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</x:si>
  <x:si>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</x:si>
  <x:si>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</x:si>
  <x:si>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</x:si>
  <x:si>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</x:si>
  <x:si>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</x:si>
  <x:si>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</x:si>
  <x:si>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</x:si>
  <x:si>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</x:si>
  <x:si>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</x:si>
  <x:si>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</x:si>
  <x:si>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</x:si>
  <x:si>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</x:si>
  <x:si>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</x:si>
  <x:si>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</x:si>
  <x:si>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</x:si>
  <x:si>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</x:si>
  <x:si>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</x:si>
  <x:si>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</x:si>
  <x:si>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</x:si>
  <x:si>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</x:si>
  <x:si>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</x:si>
  <x:si>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</x:si>
  <x:si>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</x:si>
  <x:si>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</x:si>
  <x:si>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</x:si>
  <x:si>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</x:si>
  <x:si>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</x:si>
  <x:si>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</x:si>
  <x:si>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</x:si>
  <x:si>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</x:si>
  <x:si>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</x:si>
  <x:si>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412801040002</x:t>
  </x:si>
  <x:si>
    <x:t>DEFOREST A HILL PRIMARY</x:t>
  </x:si>
  <x:si>
    <x:t>Elementary School</x:t>
  </x:si>
  <x:si>
    <x:t>Pre-K</x:t>
  </x:si>
  <x:si>
    <x:t>2</x:t>
  </x:si>
  <x:si>
    <x:t>Yes</x:t>
  </x:si>
  <x:si>
    <x:t>No</x:t>
  </x:si>
  <x:si>
    <x:t>412801040003</x:t>
  </x:si>
  <x:si>
    <x:t>DONALD H CRANE JUNIOR/SENIOR HS</x:t>
  </x:si>
  <x:si>
    <x:t>Junior-Senior High School</x:t>
  </x:si>
  <x:si>
    <x:t>7</x:t>
  </x:si>
  <x:si>
    <x:t>12</x:t>
  </x:si>
  <x:si>
    <x:t>412801040004</x:t>
  </x:si>
  <x:si>
    <x:t>WESTMORELAND UPPER ELEMENTARY</x:t>
  </x:si>
  <x:si>
    <x:t>3</x:t>
  </x:si>
  <x:si>
    <x:t>6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</x:si>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</x:sst>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23643089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60020</x:v>
      </x:c>
      <x:c r="E15" s="10" t="n">
        <x:v>801961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100000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1974824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7646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1043032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267565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67000</x:v>
      </x:c>
      <x:c r="E35" s="10" t="n">
        <x:v>0</x:v>
      </x:c>
      <x:c r="F35" s="7" t="n">
        <x:v>1</x:v>
      </x:c>
      <x:c r="G35" s="132" t="n">
        <x:v>67000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2230820</x:v>
      </x:c>
      <x:c r="E37" s="10" t="n">
        <x:v>0</x:v>
      </x:c>
      <x:c r="F37" s="7" t="n">
        <x:v>24</x:v>
      </x:c>
      <x:c r="G37" s="132" t="n">
        <x:v>92950.8333333333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31413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832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36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19519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855057</x:v>
      </x:c>
      <x:c r="E63" s="10" t="n">
        <x:v>0</x:v>
      </x:c>
      <x:c r="F63" s="84" t="n">
        <x:v>6</x:v>
      </x:c>
      <x:c r="G63" s="132" t="n">
        <x:v>142509.5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1429417</x:v>
      </x:c>
      <x:c r="E64" s="10" t="n">
        <x:v>35117</x:v>
      </x:c>
      <x:c r="F64" s="84" t="n">
        <x:v>15</x:v>
      </x:c>
      <x:c r="G64" s="132" t="n">
        <x:v>97635.6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381062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453542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138014</x:v>
      </x:c>
      <x:c r="E72" s="10" t="n">
        <x:v>0</x:v>
      </x:c>
      <x:c r="F72" s="84" t="n">
        <x:v>1</x:v>
      </x:c>
      <x:c r="G72" s="132" t="n">
        <x:v>138014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21583</x:v>
      </x:c>
      <x:c r="E74" s="10" t="n">
        <x:v>35363</x:v>
      </x:c>
      <x:c r="F74" s="84" t="n">
        <x:v>10</x:v>
      </x:c>
      <x:c r="G74" s="132" t="n">
        <x:v>5694.6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329500</x:v>
      </x:c>
      <x:c r="E75" s="10" t="n">
        <x:v>0</x:v>
      </x:c>
      <x:c r="F75" s="84" t="n">
        <x:v>4</x:v>
      </x:c>
      <x:c r="G75" s="132" t="n">
        <x:v>82375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200719</x:v>
      </x:c>
      <x:c r="E77" s="10" t="n">
        <x:v>0</x:v>
      </x:c>
      <x:c r="F77" s="84" t="n">
        <x:v>3</x:v>
      </x:c>
      <x:c r="G77" s="132" t="n">
        <x:v>66906.3333333333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245955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1490383</x:v>
      </x:c>
      <x:c r="E82" s="10" t="n">
        <x:v>60000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5392226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10971460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159</x:v>
      </x:c>
      <x:c r="L8" s="107" t="n">
        <x:v>36</x:v>
      </x:c>
      <x:c r="M8" s="107" t="n">
        <x:v>0</x:v>
      </x:c>
      <x:c r="N8" s="107" t="n">
        <x:v>93</x:v>
      </x:c>
      <x:c r="O8" s="107" t="n">
        <x:v>2</x:v>
      </x:c>
      <x:c r="P8" s="107" t="n">
        <x:v>9</x:v>
      </x:c>
      <x:c r="Q8" s="108" t="n">
        <x:v>1</x:v>
      </x:c>
      <x:c r="R8" s="108" t="n">
        <x:v>18</x:v>
      </x:c>
      <x:c r="S8" s="108" t="n">
        <x:v>5</x:v>
      </x:c>
      <x:c r="T8" s="108" t="n">
        <x:v>1</x:v>
      </x:c>
      <x:c r="U8" s="108" t="n">
        <x:v>3</x:v>
      </x:c>
      <x:c r="V8" s="108" t="n">
        <x:v>1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421</x:v>
      </x:c>
      <x:c r="L9" s="107" t="n">
        <x:v>0</x:v>
      </x:c>
      <x:c r="M9" s="107" t="n">
        <x:v>0</x:v>
      </x:c>
      <x:c r="N9" s="107" t="n">
        <x:v>88</x:v>
      </x:c>
      <x:c r="O9" s="107" t="n">
        <x:v>0</x:v>
      </x:c>
      <x:c r="P9" s="107" t="n">
        <x:v>53</x:v>
      </x:c>
      <x:c r="Q9" s="108" t="n">
        <x:v>3</x:v>
      </x:c>
      <x:c r="R9" s="108" t="n">
        <x:v>31</x:v>
      </x:c>
      <x:c r="S9" s="108" t="n">
        <x:v>6</x:v>
      </x:c>
      <x:c r="T9" s="108" t="n">
        <x:v>4</x:v>
      </x:c>
      <x:c r="U9" s="108" t="n">
        <x:v>3</x:v>
      </x:c>
      <x:c r="V9" s="108" t="n">
        <x:v>3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16</x:v>
      </x:c>
      <x:c r="D10" s="169" t="s">
        <x:v>132</x:v>
      </x:c>
      <x:c r="E10" s="170" t="s">
        <x:v>144</x:v>
      </x:c>
      <x:c r="F10" s="170" t="s">
        <x:v>145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252</x:v>
      </x:c>
      <x:c r="L10" s="107" t="n">
        <x:v>0</x:v>
      </x:c>
      <x:c r="M10" s="107" t="n">
        <x:v>0</x:v>
      </x:c>
      <x:c r="N10" s="107" t="n">
        <x:v>108</x:v>
      </x:c>
      <x:c r="O10" s="107" t="n">
        <x:v>2</x:v>
      </x:c>
      <x:c r="P10" s="107" t="n">
        <x:v>33</x:v>
      </x:c>
      <x:c r="Q10" s="108" t="n">
        <x:v>2</x:v>
      </x:c>
      <x:c r="R10" s="108" t="n">
        <x:v>21</x:v>
      </x:c>
      <x:c r="S10" s="108" t="n">
        <x:v>5</x:v>
      </x:c>
      <x:c r="T10" s="108" t="n">
        <x:v>1</x:v>
      </x:c>
      <x:c r="U10" s="108" t="n">
        <x:v>2</x:v>
      </x:c>
      <x:c r="V10" s="108" t="n">
        <x:v>1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146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147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148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149</x:v>
      </x:c>
      <x:c r="E5" s="175" t="s"/>
      <x:c r="F5" s="175" t="s"/>
      <x:c r="G5" s="175" t="s"/>
      <x:c r="H5" s="175" t="s"/>
      <x:c r="I5" s="176" t="s"/>
      <x:c r="J5" s="177" t="s">
        <x:v>150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151</x:v>
      </x:c>
      <x:c r="S5" s="181" t="s"/>
      <x:c r="T5" s="182" t="s"/>
      <x:c r="U5" s="143" t="s">
        <x:v>152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153</x:v>
      </x:c>
      <x:c r="E6" s="155" t="s"/>
      <x:c r="F6" s="155" t="s"/>
      <x:c r="G6" s="89" t="s"/>
      <x:c r="H6" s="90" t="s"/>
      <x:c r="I6" s="75" t="s"/>
      <x:c r="J6" s="134" t="s">
        <x:v>154</x:v>
      </x:c>
      <x:c r="K6" s="135" t="s"/>
      <x:c r="L6" s="134" t="s">
        <x:v>155</x:v>
      </x:c>
      <x:c r="M6" s="135" t="s"/>
      <x:c r="N6" s="134" t="s">
        <x:v>156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157</x:v>
      </x:c>
      <x:c r="E7" s="100" t="s">
        <x:v>158</x:v>
      </x:c>
      <x:c r="F7" s="100" t="s">
        <x:v>159</x:v>
      </x:c>
      <x:c r="G7" s="113" t="s">
        <x:v>160</x:v>
      </x:c>
      <x:c r="H7" s="183" t="s">
        <x:v>161</x:v>
      </x:c>
      <x:c r="I7" s="113" t="s">
        <x:v>162</x:v>
      </x:c>
      <x:c r="J7" s="113" t="s">
        <x:v>163</x:v>
      </x:c>
      <x:c r="K7" s="183" t="s">
        <x:v>133</x:v>
      </x:c>
      <x:c r="L7" s="113" t="s">
        <x:v>164</x:v>
      </x:c>
      <x:c r="M7" s="183" t="s">
        <x:v>165</x:v>
      </x:c>
      <x:c r="N7" s="113" t="s">
        <x:v>166</x:v>
      </x:c>
      <x:c r="O7" s="183" t="s">
        <x:v>167</x:v>
      </x:c>
      <x:c r="P7" s="183" t="s">
        <x:v>168</x:v>
      </x:c>
      <x:c r="Q7" s="113" t="s">
        <x:v>169</x:v>
      </x:c>
      <x:c r="R7" s="113" t="s">
        <x:v>170</x:v>
      </x:c>
      <x:c r="S7" s="113" t="s">
        <x:v>171</x:v>
      </x:c>
      <x:c r="T7" s="11" t="s">
        <x:v>172</x:v>
      </x:c>
      <x:c r="U7" s="124" t="s">
        <x:v>173</x:v>
      </x:c>
      <x:c r="V7" s="124" t="s">
        <x:v>174</x:v>
      </x:c>
      <x:c r="W7" s="124" t="s">
        <x:v>175</x:v>
      </x:c>
      <x:c r="X7" s="124" t="s">
        <x:v>176</x:v>
      </x:c>
      <x:c r="Y7" s="124" t="s">
        <x:v>177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1360167</x:v>
      </x:c>
      <x:c r="E8" s="81" t="n">
        <x:v>427278</x:v>
      </x:c>
      <x:c r="F8" s="116" t="n">
        <x:v>625904.21522158</x:v>
      </x:c>
      <x:c r="G8" s="81" t="n">
        <x:v>523462</x:v>
      </x:c>
      <x:c r="H8" s="81" t="n">
        <x:v>380062</x:v>
      </x:c>
      <x:c r="I8" s="117">
        <x:f>SUM(D8:H8)</x:f>
      </x:c>
      <x:c r="J8" s="81" t="n">
        <x:v>1814242</x:v>
      </x:c>
      <x:c r="K8" s="81" t="n">
        <x:v>63954</x:v>
      </x:c>
      <x:c r="L8" s="81" t="n">
        <x:v>897544</x:v>
      </x:c>
      <x:c r="M8" s="81" t="n">
        <x:v>0</x:v>
      </x:c>
      <x:c r="N8" s="81" t="n">
        <x:v>222098</x:v>
      </x:c>
      <x:c r="O8" s="81" t="n">
        <x:v>58584</x:v>
      </x:c>
      <x:c r="P8" s="81" t="n">
        <x:v>260453</x:v>
      </x:c>
      <x:c r="Q8" s="117">
        <x:f>SUM(J8:P8)</x:f>
      </x:c>
      <x:c r="R8" s="81" t="n">
        <x:v>3265151</x:v>
      </x:c>
      <x:c r="S8" s="81" t="n">
        <x:v>51723</x:v>
      </x:c>
      <x:c r="T8" s="59">
        <x:f>SUM('Part C'!$R8:$S8)</x:f>
      </x:c>
      <x:c r="U8" s="81" t="n">
        <x:v>16744.3641025641</x:v>
      </x:c>
      <x:c r="V8" s="81" t="n">
        <x:v>265.246153846154</x:v>
      </x:c>
      <x:c r="W8" s="81" t="n">
        <x:v>1279458.57718894</x:v>
      </x:c>
      <x:c r="X8" s="81" t="n">
        <x:v>4596332.57718894</x:v>
      </x:c>
      <x:c r="Y8" s="12" t="n">
        <x:v>23570.9362932766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3153058</x:v>
      </x:c>
      <x:c r="E9" s="81" t="n">
        <x:v>645329</x:v>
      </x:c>
      <x:c r="F9" s="116" t="n">
        <x:v>1330069.69967907</x:v>
      </x:c>
      <x:c r="G9" s="81" t="n">
        <x:v>319218</x:v>
      </x:c>
      <x:c r="H9" s="81" t="n">
        <x:v>281145</x:v>
      </x:c>
      <x:c r="I9" s="117">
        <x:f>SUM(D9:H9)</x:f>
      </x:c>
      <x:c r="J9" s="81" t="n">
        <x:v>4272124</x:v>
      </x:c>
      <x:c r="K9" s="81" t="n">
        <x:v>0</x:v>
      </x:c>
      <x:c r="L9" s="81" t="n">
        <x:v>555044</x:v>
      </x:c>
      <x:c r="M9" s="81" t="n">
        <x:v>0</x:v>
      </x:c>
      <x:c r="N9" s="81" t="n">
        <x:v>97933</x:v>
      </x:c>
      <x:c r="O9" s="81" t="n">
        <x:v>71077</x:v>
      </x:c>
      <x:c r="P9" s="81" t="n">
        <x:v>732641</x:v>
      </x:c>
      <x:c r="Q9" s="117">
        <x:f>SUM(J9:P9)</x:f>
      </x:c>
      <x:c r="R9" s="81" t="n">
        <x:v>5323527</x:v>
      </x:c>
      <x:c r="S9" s="81" t="n">
        <x:v>405293</x:v>
      </x:c>
      <x:c r="T9" s="59">
        <x:f>SUM('Part C'!$R9:$S9)</x:f>
      </x:c>
      <x:c r="U9" s="81" t="n">
        <x:v>12644.9572446556</x:v>
      </x:c>
      <x:c r="V9" s="81" t="n">
        <x:v>962.691211401425</x:v>
      </x:c>
      <x:c r="W9" s="81" t="n">
        <x:v>2762318.26152074</x:v>
      </x:c>
      <x:c r="X9" s="81" t="n">
        <x:v>8491138.26152074</x:v>
      </x:c>
      <x:c r="Y9" s="12" t="n">
        <x:v>20168.9744929234</x:v>
      </x:c>
    </x:row>
    <x:row r="10" spans="1:25" s="6" customFormat="1">
      <x:c r="A10" s="184" t="s">
        <x:v>142</x:v>
      </x:c>
      <x:c r="B10" s="184" t="s">
        <x:v>143</x:v>
      </x:c>
      <x:c r="C10" s="184" t="s">
        <x:v>16</x:v>
      </x:c>
      <x:c r="D10" s="81" t="n">
        <x:v>2101969</x:v>
      </x:c>
      <x:c r="E10" s="81" t="n">
        <x:v>432234</x:v>
      </x:c>
      <x:c r="F10" s="116" t="n">
        <x:v>887394.207892927</x:v>
      </x:c>
      <x:c r="G10" s="81" t="n">
        <x:v>519528</x:v>
      </x:c>
      <x:c r="H10" s="81" t="n">
        <x:v>100721</x:v>
      </x:c>
      <x:c r="I10" s="117">
        <x:f>SUM(D10:H10)</x:f>
      </x:c>
      <x:c r="J10" s="81" t="n">
        <x:v>2843139</x:v>
      </x:c>
      <x:c r="K10" s="81" t="n">
        <x:v>0</x:v>
      </x:c>
      <x:c r="L10" s="81" t="n">
        <x:v>788266</x:v>
      </x:c>
      <x:c r="M10" s="81" t="n">
        <x:v>0</x:v>
      </x:c>
      <x:c r="N10" s="81" t="n">
        <x:v>97933</x:v>
      </x:c>
      <x:c r="O10" s="81" t="n">
        <x:v>65855</x:v>
      </x:c>
      <x:c r="P10" s="81" t="n">
        <x:v>246652</x:v>
      </x:c>
      <x:c r="Q10" s="117">
        <x:f>SUM(J10:P10)</x:f>
      </x:c>
      <x:c r="R10" s="81" t="n">
        <x:v>3827380</x:v>
      </x:c>
      <x:c r="S10" s="81" t="n">
        <x:v>214465</x:v>
      </x:c>
      <x:c r="T10" s="59">
        <x:f>SUM('Part C'!$R10:$S10)</x:f>
      </x:c>
      <x:c r="U10" s="81" t="n">
        <x:v>15188.0158730159</x:v>
      </x:c>
      <x:c r="V10" s="81" t="n">
        <x:v>851.051587301587</x:v>
      </x:c>
      <x:c r="W10" s="81" t="n">
        <x:v>1653454.16129032</x:v>
      </x:c>
      <x:c r="X10" s="81" t="n">
        <x:v>5695299.16129032</x:v>
      </x:c>
      <x:c r="Y10" s="12" t="n">
        <x:v>22600.3934971838</x:v>
      </x:c>
    </x:row>
    <x:row r="11" spans="1:25" s="3" customFormat="1" ht="15" customHeight="1">
      <x:c r="A11" s="4" t="s">
        <x:v>146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178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148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179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180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181</x:v>
      </x:c>
      <x:c r="G6" s="144" t="s"/>
      <x:c r="H6" s="144" t="s"/>
      <x:c r="I6" s="144" t="s"/>
      <x:c r="J6" s="135" t="s"/>
      <x:c r="K6" s="134" t="s">
        <x:v>182</x:v>
      </x:c>
      <x:c r="L6" s="144" t="s"/>
      <x:c r="M6" s="144" t="s"/>
      <x:c r="N6" s="135" t="s"/>
      <x:c r="O6" s="65" t="s"/>
      <x:c r="P6" s="134" t="s">
        <x:v>183</x:v>
      </x:c>
      <x:c r="Q6" s="144" t="s"/>
      <x:c r="R6" s="144" t="s"/>
      <x:c r="S6" s="144" t="s"/>
      <x:c r="T6" s="144" t="s"/>
      <x:c r="U6" s="144" t="s"/>
      <x:c r="V6" s="135" t="s"/>
      <x:c r="W6" s="67" t="s">
        <x:v>184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185</x:v>
      </x:c>
      <x:c r="E7" s="75" t="s">
        <x:v>186</x:v>
      </x:c>
      <x:c r="F7" s="75" t="s">
        <x:v>187</x:v>
      </x:c>
      <x:c r="G7" s="100" t="s">
        <x:v>188</x:v>
      </x:c>
      <x:c r="H7" s="100" t="s">
        <x:v>189</x:v>
      </x:c>
      <x:c r="I7" s="100" t="s">
        <x:v>190</x:v>
      </x:c>
      <x:c r="J7" s="113" t="s">
        <x:v>191</x:v>
      </x:c>
      <x:c r="K7" s="75" t="s">
        <x:v>192</x:v>
      </x:c>
      <x:c r="L7" s="100" t="s">
        <x:v>193</x:v>
      </x:c>
      <x:c r="M7" s="100" t="s">
        <x:v>194</x:v>
      </x:c>
      <x:c r="N7" s="75" t="s">
        <x:v>195</x:v>
      </x:c>
      <x:c r="O7" s="113" t="s">
        <x:v>196</x:v>
      </x:c>
      <x:c r="P7" s="75" t="s">
        <x:v>197</x:v>
      </x:c>
      <x:c r="Q7" s="100" t="s">
        <x:v>198</x:v>
      </x:c>
      <x:c r="R7" s="100" t="s">
        <x:v>199</x:v>
      </x:c>
      <x:c r="S7" s="100" t="s">
        <x:v>200</x:v>
      </x:c>
      <x:c r="T7" s="100" t="s">
        <x:v>201</x:v>
      </x:c>
      <x:c r="U7" s="100" t="s">
        <x:v>161</x:v>
      </x:c>
      <x:c r="V7" s="75" t="s">
        <x:v>202</x:v>
      </x:c>
      <x:c r="W7" s="75" t="s">
        <x:v>203</x:v>
      </x:c>
      <x:c r="X7" s="75" t="s">
        <x:v>204</x:v>
      </x:c>
      <x:c r="Y7" s="61" t="s">
        <x:v>171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135</x:v>
      </x:c>
      <x:c r="E8" s="170" t="s">
        <x:v>136</x:v>
      </x:c>
      <x:c r="F8" s="119" t="n">
        <x:v>0</x:v>
      </x:c>
      <x:c r="G8" s="119" t="n">
        <x:v>36</x:v>
      </x:c>
      <x:c r="H8" s="119" t="n">
        <x:v>0</x:v>
      </x:c>
      <x:c r="I8" s="119" t="n">
        <x:v>0</x:v>
      </x:c>
      <x:c r="J8" s="120">
        <x:f>SUM(F8:I8)</x:f>
      </x:c>
      <x:c r="K8" s="81" t="n">
        <x:v>63954</x:v>
      </x:c>
      <x:c r="L8" s="81" t="n">
        <x:v>0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16</x:v>
      </x:c>
      <x:c r="D10" s="185" t="s">
        <x:v>136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205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206</x:v>
      </x:c>
      <x:c r="G14" s="144" t="s"/>
      <x:c r="H14" s="144" t="s"/>
      <x:c r="I14" s="144" t="s"/>
      <x:c r="J14" s="135" t="s"/>
      <x:c r="K14" s="134" t="s">
        <x:v>207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208</x:v>
      </x:c>
      <x:c r="F15" s="97" t="s">
        <x:v>187</x:v>
      </x:c>
      <x:c r="G15" s="5" t="s">
        <x:v>188</x:v>
      </x:c>
      <x:c r="H15" s="5" t="s">
        <x:v>189</x:v>
      </x:c>
      <x:c r="I15" s="98" t="s">
        <x:v>190</x:v>
      </x:c>
      <x:c r="J15" s="11" t="s">
        <x:v>191</x:v>
      </x:c>
      <x:c r="K15" s="97" t="s">
        <x:v>192</x:v>
      </x:c>
      <x:c r="L15" s="5" t="s">
        <x:v>204</x:v>
      </x:c>
      <x:c r="M15" s="98" t="s">
        <x:v>209</x:v>
      </x:c>
      <x:c r="N15" s="61" t="s">
        <x:v>195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210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211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212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213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148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214</x:v>
      </x:c>
      <x:c r="E7" s="61" t="s">
        <x:v>215</x:v>
      </x:c>
      <x:c r="F7" s="61" t="s">
        <x:v>216</x:v>
      </x:c>
      <x:c r="G7" s="61" t="s">
        <x:v>217</x:v>
      </x:c>
      <x:c r="H7" s="61" t="s">
        <x:v>218</x:v>
      </x:c>
      <x:c r="I7" s="61" t="s">
        <x:v>219</x:v>
      </x:c>
      <x:c r="J7" s="61" t="s">
        <x:v>220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146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221</x:v>
      </x:c>
      <x:c r="C1" s="82" t="s">
        <x:v>222</x:v>
      </x:c>
    </x:row>
    <x:row r="2" spans="1:9" x14ac:dyDescent="0.3">
      <x:c r="A2" s="2" t="s">
        <x:v>132</x:v>
      </x:c>
      <x:c r="B2" s="83" t="s">
        <x:v>133</x:v>
      </x:c>
      <x:c r="C2" s="83" t="s">
        <x:v>135</x:v>
      </x:c>
    </x:row>
    <x:row r="3" spans="1:9" x14ac:dyDescent="0.3">
      <x:c r="A3" s="2" t="s">
        <x:v>139</x:v>
      </x:c>
      <x:c r="B3" s="83" t="s">
        <x:v>223</x:v>
      </x:c>
      <x:c r="C3" s="83" t="s">
        <x:v>136</x:v>
      </x:c>
      <x:c r="D3" s="2" t="s">
        <x:v>132</x:v>
      </x:c>
      <x:c r="F3" s="2" t="s">
        <x:v>133</x:v>
      </x:c>
      <x:c r="H3" s="2" t="n">
        <x:v>2021</x:v>
      </x:c>
      <x:c r="I3" s="2" t="n">
        <x:v>2015</x:v>
      </x:c>
    </x:row>
    <x:row r="4" spans="1:9" x14ac:dyDescent="0.3">
      <x:c r="A4" s="2" t="s">
        <x:v>224</x:v>
      </x:c>
      <x:c r="B4" s="83" t="s">
        <x:v>225</x:v>
      </x:c>
      <x:c r="D4" s="2" t="s">
        <x:v>226</x:v>
      </x:c>
      <x:c r="F4" s="2" t="s">
        <x:v>227</x:v>
      </x:c>
      <x:c r="H4" s="2" t="n">
        <x:v>2022</x:v>
      </x:c>
      <x:c r="I4" s="2" t="n">
        <x:v>2016</x:v>
      </x:c>
    </x:row>
    <x:row r="5" spans="1:9" x14ac:dyDescent="0.3">
      <x:c r="A5" s="2" t="s">
        <x:v>228</x:v>
      </x:c>
      <x:c r="B5" s="83" t="s">
        <x:v>229</x:v>
      </x:c>
      <x:c r="D5" s="2" t="s">
        <x:v>230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230</x:v>
      </x:c>
      <x:c r="B6" s="83" t="s">
        <x:v>231</x:v>
      </x:c>
      <x:c r="C6" s="0" t="s"/>
      <x:c r="D6" s="0" t="s">
        <x:v>139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232</x:v>
      </x:c>
      <x:c r="B7" s="83" t="s">
        <x:v>6</x:v>
      </x:c>
      <x:c r="D7" s="2" t="s">
        <x:v>233</x:v>
      </x:c>
      <x:c r="F7" s="2" t="n">
        <x:v>3</x:v>
      </x:c>
      <x:c r="I7" s="2" t="n">
        <x:v>2019</x:v>
      </x:c>
    </x:row>
    <x:row r="8" spans="1:9" x14ac:dyDescent="0.3">
      <x:c r="A8" s="2" t="s">
        <x:v>234</x:v>
      </x:c>
      <x:c r="B8" s="83" t="n">
        <x:v>5</x:v>
      </x:c>
      <x:c r="D8" s="2" t="s">
        <x:v>228</x:v>
      </x:c>
      <x:c r="F8" s="2" t="n">
        <x:v>4</x:v>
      </x:c>
      <x:c r="I8" s="2" t="n">
        <x:v>2020</x:v>
      </x:c>
    </x:row>
    <x:row r="9" spans="1:9" x14ac:dyDescent="0.3">
      <x:c r="A9" s="2" t="s">
        <x:v>235</x:v>
      </x:c>
      <x:c r="B9" s="83" t="n">
        <x:v>6</x:v>
      </x:c>
      <x:c r="D9" s="2" t="s">
        <x:v>224</x:v>
      </x:c>
      <x:c r="F9" s="2" t="n">
        <x:v>5</x:v>
      </x:c>
      <x:c r="I9" s="2" t="n">
        <x:v>2021</x:v>
      </x:c>
    </x:row>
    <x:row r="10" spans="1:9" x14ac:dyDescent="0.3">
      <x:c r="A10" s="2" t="s">
        <x:v>226</x:v>
      </x:c>
      <x:c r="B10" s="83" t="n">
        <x:v>7</x:v>
      </x:c>
      <x:c r="D10" s="2" t="s">
        <x:v>235</x:v>
      </x:c>
      <x:c r="F10" s="2" t="n">
        <x:v>6</x:v>
      </x:c>
      <x:c r="I10" s="2" t="n">
        <x:v>2022</x:v>
      </x:c>
    </x:row>
    <x:row r="11" spans="1:9" x14ac:dyDescent="0.3">
      <x:c r="A11" s="2" t="s">
        <x:v>233</x:v>
      </x:c>
      <x:c r="B11" s="83" t="n">
        <x:v>8</x:v>
      </x:c>
      <x:c r="D11" s="2" t="s">
        <x:v>232</x:v>
      </x:c>
      <x:c r="F11" s="2" t="n">
        <x:v>7</x:v>
      </x:c>
    </x:row>
    <x:row r="12" spans="1:9" x14ac:dyDescent="0.3">
      <x:c r="B12" s="83" t="n">
        <x:v>9</x:v>
      </x:c>
      <x:c r="D12" s="2" t="s">
        <x:v>234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232</x:v>
      </x:c>
      <x:c r="F16" s="2" t="n">
        <x:v>12</x:v>
      </x:c>
    </x:row>
    <x:row r="17" spans="1:9" x14ac:dyDescent="0.3">
      <x:c r="B17" s="83" t="s">
        <x:v>234</x:v>
      </x:c>
      <x:c r="F17" s="2" t="s">
        <x:v>232</x:v>
      </x:c>
    </x:row>
    <x:row r="18" spans="1:9" x14ac:dyDescent="0.3">
      <x:c r="B18" s="83" t="s">
        <x:v>235</x:v>
      </x:c>
      <x:c r="F18" s="2" t="s">
        <x:v>234</x:v>
      </x:c>
    </x:row>
    <x:row r="19" spans="1:9">
      <x:c r="F19" s="2" t="s">
        <x:v>235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