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<x:sst xmlns:x="http://schemas.openxmlformats.org/spreadsheetml/2006/main" count="236" uniqueCount="236">
  <x:si>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</x:si>
  <x:si>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</x:si>
  <x:si>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Westfield</x:t>
  </x:si>
  <x:si>
    <x:t>BEDS Code</x:t>
  </x:si>
  <x:si>
    <x:t>062901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</x:si>
  <x:si>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</x:si>
  <x:si>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</x:si>
  <x:si>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</x:si>
  <x:si>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</x:si>
  <x:si>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</x:si>
  <x:si>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Josh Melquist</x:t>
  </x:si>
  <x:si>
    <x:t>Street Address Line 1</x:t>
  </x:si>
  <x:si>
    <x:t>203 E. Main Street</x:t>
  </x:si>
  <x:si>
    <x:t>Title of Contact</x:t>
  </x:si>
  <x:si>
    <x:t>School Business Executive</x:t>
  </x:si>
  <x:si>
    <x:t>Street Address Line 2</x:t>
  </x:si>
  <x:si>
    <x:t/>
  </x:si>
  <x:si>
    <x:t>Email Address</x:t>
  </x:si>
  <x:si>
    <x:t>joshuamelquist@westfieldcsd.org</x:t>
  </x:si>
  <x:si>
    <x:t>City</x:t>
  </x:si>
  <x:si>
    <x:t>Phone Number</x:t>
  </x:si>
  <x:si>
    <x:t>7163262151</x:t>
  </x:si>
  <x:si>
    <x:t>Zip Code</x:t>
  </x:si>
  <x:si>
    <x:t>14787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</x:si>
  <x:si>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</x:si>
  <x:si>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</x:si>
  <x:si>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</x:si>
  <x:si>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</x:si>
  <x:si>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</x:si>
  <x:si>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</x:si>
  <x:si>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</x:si>
  <x:si>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</x:si>
  <x:si>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</x:si>
  <x:si>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</x:si>
  <x:si>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</x:si>
  <x:si>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</x:si>
  <x:si>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</x:si>
  <x:si>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</x:si>
  <x:si>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</x:si>
  <x:si>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</x:si>
  <x:si>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</x:si>
  <x:si>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</x:si>
  <x:si>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</x:si>
  <x:si>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</x:si>
  <x:si>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</x:si>
  <x:si>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</x:si>
  <x:si>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</x:si>
  <x:si>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</x:si>
  <x:si>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</x:si>
  <x:si>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</x:si>
  <x:si>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</x:si>
  <x:si>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</x:si>
  <x:si>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</x:si>
  <x:si>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</x:si>
  <x:si>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</x:si>
  <x:si>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</x:si>
  <x:si>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</x:si>
  <x:si>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</x:si>
  <x:si>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</x:si>
  <x:si>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</x:si>
  <x:si>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</x:si>
  <x:si>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</x:si>
  <x:si>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</x:si>
  <x:si>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</x:si>
  <x:si>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</x:si>
  <x:si>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</x:si>
  <x:si>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</x:si>
  <x:si>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</x:si>
  <x:si>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</x:si>
  <x:si>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</x:si>
  <x:si>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</x:si>
  <x:si>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</x:si>
  <x:si>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</x:si>
  <x:si>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</x:si>
  <x:si>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</x:si>
  <x:si>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</x:si>
  <x:si>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</x:si>
  <x:si>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</x:si>
  <x:si>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</x:si>
  <x:si>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</x:si>
  <x:si>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</x:si>
  <x:si>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</x:si>
  <x:si>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</x:si>
  <x:si>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</x:si>
  <x:si>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</x:si>
  <x:si>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</x:si>
  <x:si>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</x:si>
  <x:si>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</x:si>
  <x:si>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</x:si>
  <x:si>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</x:si>
  <x:si>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</x:si>
  <x:si>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</x:si>
  <x:si>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</x:si>
  <x:si>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</x:si>
  <x:si>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</x:si>
  <x:si>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</x:si>
  <x:si>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</x:si>
  <x:si>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</x:si>
  <x:si>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</x:si>
  <x:si>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</x:si>
  <x:si>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</x:si>
  <x:si>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</x:si>
  <x:si>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</x:si>
  <x:si>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</x:si>
  <x:si>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</x:si>
  <x:si>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</x:si>
  <x:si>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</x:si>
  <x:si>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</x:si>
  <x:si>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</x:si>
  <x:si>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</x:si>
  <x:si>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</x:si>
  <x:si>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</x:si>
  <x:si>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</x:si>
  <x:si>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</x:si>
  <x:si>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</x:si>
  <x:si>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</x:si>
  <x:si>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</x:si>
  <x:si>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</x:si>
  <x:si>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</x:si>
  <x:si>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</x:si>
  <x:si>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</x:si>
  <x:si>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</x:si>
  <x:si>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</x:si>
  <x:si>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</x:si>
  <x:si>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</x:si>
  <x:si>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</x:si>
  <x:si>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</x:si>
  <x:si>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</x:si>
  <x:si>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</x:si>
  <x:si>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</x:si>
  <x:si>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062901040001</x:t>
  </x:si>
  <x:si>
    <x:t>WESTFIELD ELEMENTARY SCHOOL</x:t>
  </x:si>
  <x:si>
    <x:t>Elementary School</x:t>
  </x:si>
  <x:si>
    <x:t>Pre-K</x:t>
  </x:si>
  <x:si>
    <x:t>5</x:t>
  </x:si>
  <x:si>
    <x:t>Yes</x:t>
  </x:si>
  <x:si>
    <x:t>No</x:t>
  </x:si>
  <x:si>
    <x:t>062901040002</x:t>
  </x:si>
  <x:si>
    <x:t>WESTFIELD HIGH SCHOOL</x:t>
  </x:si>
  <x:si>
    <x:t>Senior High School</x:t>
  </x:si>
  <x:si>
    <x:t>9</x:t>
  </x:si>
  <x:si>
    <x:t>12</x:t>
  </x:si>
  <x:si>
    <x:t>062901040004</x:t>
  </x:si>
  <x:si>
    <x:t>WESTFIELD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</x:si>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</x:sst>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16956770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1287813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0</x:v>
      </x:c>
      <x:c r="E16" s="10" t="n">
        <x:v>370233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140000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595918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11000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800512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300556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100000</x:v>
      </x:c>
      <x:c r="E35" s="10" t="n">
        <x:v>0</x:v>
      </x:c>
      <x:c r="F35" s="7" t="n">
        <x:v>4</x:v>
      </x:c>
      <x:c r="G35" s="132" t="n">
        <x:v>25000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298013</x:v>
      </x:c>
      <x:c r="E37" s="10" t="n">
        <x:v>0</x:v>
      </x:c>
      <x:c r="F37" s="7" t="n">
        <x:v>12</x:v>
      </x:c>
      <x:c r="G37" s="132" t="n">
        <x:v>24834.4166666667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621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6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14000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521379</x:v>
      </x:c>
      <x:c r="E63" s="10" t="n">
        <x:v>0</x:v>
      </x:c>
      <x:c r="F63" s="84" t="n">
        <x:v>6</x:v>
      </x:c>
      <x:c r="G63" s="132" t="n">
        <x:v>86896.5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1201480</x:v>
      </x:c>
      <x:c r="E64" s="10" t="n">
        <x:v>0</x:v>
      </x:c>
      <x:c r="F64" s="84" t="n">
        <x:v>11</x:v>
      </x:c>
      <x:c r="G64" s="132" t="n">
        <x:v>109225.454545455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41000</x:v>
      </x:c>
      <x:c r="E65" s="10" t="n">
        <x:v>0</x:v>
      </x:c>
      <x:c r="F65" s="84" t="n">
        <x:v>1</x:v>
      </x:c>
      <x:c r="G65" s="132" t="n">
        <x:v>41000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662250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62085</x:v>
      </x:c>
      <x:c r="E72" s="10" t="n">
        <x:v>23965</x:v>
      </x:c>
      <x:c r="F72" s="84" t="n">
        <x:v>1</x:v>
      </x:c>
      <x:c r="G72" s="132" t="n">
        <x:v>86050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31825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56696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23310</x:v>
      </x:c>
      <x:c r="E78" s="10" t="n">
        <x:v>8998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1075535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4169684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8241064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266</x:v>
      </x:c>
      <x:c r="L8" s="107" t="n">
        <x:v>30</x:v>
      </x:c>
      <x:c r="M8" s="107" t="n">
        <x:v>6</x:v>
      </x:c>
      <x:c r="N8" s="107" t="n">
        <x:v>149</x:v>
      </x:c>
      <x:c r="O8" s="107" t="n">
        <x:v>5</x:v>
      </x:c>
      <x:c r="P8" s="107" t="n">
        <x:v>63</x:v>
      </x:c>
      <x:c r="Q8" s="108" t="n">
        <x:v>10</x:v>
      </x:c>
      <x:c r="R8" s="108" t="n">
        <x:v>19</x:v>
      </x:c>
      <x:c r="S8" s="108" t="n">
        <x:v>14</x:v>
      </x:c>
      <x:c r="T8" s="108" t="n">
        <x:v>1</x:v>
      </x:c>
      <x:c r="U8" s="108" t="n">
        <x:v>8</x:v>
      </x:c>
      <x:c r="V8" s="108" t="n">
        <x:v>23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199</x:v>
      </x:c>
      <x:c r="L9" s="107" t="n">
        <x:v>0</x:v>
      </x:c>
      <x:c r="M9" s="107" t="n">
        <x:v>0</x:v>
      </x:c>
      <x:c r="N9" s="107" t="n">
        <x:v>100</x:v>
      </x:c>
      <x:c r="O9" s="107" t="n">
        <x:v>1</x:v>
      </x:c>
      <x:c r="P9" s="107" t="n">
        <x:v>31</x:v>
      </x:c>
      <x:c r="Q9" s="108" t="n">
        <x:v>3.5</x:v>
      </x:c>
      <x:c r="R9" s="108" t="n">
        <x:v>16.5</x:v>
      </x:c>
      <x:c r="S9" s="108" t="n">
        <x:v>4</x:v>
      </x:c>
      <x:c r="T9" s="108" t="n">
        <x:v>0.5</x:v>
      </x:c>
      <x:c r="U9" s="108" t="n">
        <x:v>1</x:v>
      </x:c>
      <x:c r="V9" s="108" t="n">
        <x:v>17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156</x:v>
      </x:c>
      <x:c r="L10" s="107" t="n">
        <x:v>0</x:v>
      </x:c>
      <x:c r="M10" s="107" t="n">
        <x:v>0</x:v>
      </x:c>
      <x:c r="N10" s="107" t="n">
        <x:v>83</x:v>
      </x:c>
      <x:c r="O10" s="107" t="n">
        <x:v>1</x:v>
      </x:c>
      <x:c r="P10" s="107" t="n">
        <x:v>42</x:v>
      </x:c>
      <x:c r="Q10" s="108" t="n">
        <x:v>3.5</x:v>
      </x:c>
      <x:c r="R10" s="108" t="n">
        <x:v>10.5</x:v>
      </x:c>
      <x:c r="S10" s="108" t="n">
        <x:v>4</x:v>
      </x:c>
      <x:c r="T10" s="108" t="n">
        <x:v>0.5</x:v>
      </x:c>
      <x:c r="U10" s="108" t="n">
        <x:v>1</x:v>
      </x:c>
      <x:c r="V10" s="108" t="n">
        <x:v>17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133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1800908</x:v>
      </x:c>
      <x:c r="E8" s="81" t="n">
        <x:v>1300038</x:v>
      </x:c>
      <x:c r="F8" s="116" t="n">
        <x:v>1164265.79928926</x:v>
      </x:c>
      <x:c r="G8" s="81" t="n">
        <x:v>416774</x:v>
      </x:c>
      <x:c r="H8" s="81" t="n">
        <x:v>394498</x:v>
      </x:c>
      <x:c r="I8" s="117">
        <x:f>SUM(D8:H8)</x:f>
      </x:c>
      <x:c r="J8" s="81" t="n">
        <x:v>2689052</x:v>
      </x:c>
      <x:c r="K8" s="81" t="n">
        <x:v>459167</x:v>
      </x:c>
      <x:c r="L8" s="81" t="n">
        <x:v>1067281</x:v>
      </x:c>
      <x:c r="M8" s="81" t="n">
        <x:v>387600</x:v>
      </x:c>
      <x:c r="N8" s="81" t="n">
        <x:v>134040</x:v>
      </x:c>
      <x:c r="O8" s="81" t="n">
        <x:v>27004</x:v>
      </x:c>
      <x:c r="P8" s="81" t="n">
        <x:v>312340</x:v>
      </x:c>
      <x:c r="Q8" s="117">
        <x:f>SUM(J8:P8)</x:f>
      </x:c>
      <x:c r="R8" s="81" t="n">
        <x:v>4195547</x:v>
      </x:c>
      <x:c r="S8" s="81" t="n">
        <x:v>880937</x:v>
      </x:c>
      <x:c r="T8" s="59">
        <x:f>SUM('Part C'!$R8:$S8)</x:f>
      </x:c>
      <x:c r="U8" s="81" t="n">
        <x:v>13892.5397350993</x:v>
      </x:c>
      <x:c r="V8" s="81" t="n">
        <x:v>2917.00993377483</x:v>
      </x:c>
      <x:c r="W8" s="81" t="n">
        <x:v>1711114.07305936</x:v>
      </x:c>
      <x:c r="X8" s="81" t="n">
        <x:v>6787598.07305936</x:v>
      </x:c>
      <x:c r="Y8" s="12" t="n">
        <x:v>22475.4903081436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1569763</x:v>
      </x:c>
      <x:c r="E9" s="81" t="n">
        <x:v>876597</x:v>
      </x:c>
      <x:c r="F9" s="116" t="n">
        <x:v>918498.187568979</x:v>
      </x:c>
      <x:c r="G9" s="81" t="n">
        <x:v>416774</x:v>
      </x:c>
      <x:c r="H9" s="81" t="n">
        <x:v>484537</x:v>
      </x:c>
      <x:c r="I9" s="117">
        <x:f>SUM(D9:H9)</x:f>
      </x:c>
      <x:c r="J9" s="81" t="n">
        <x:v>3245987</x:v>
      </x:c>
      <x:c r="K9" s="81" t="n">
        <x:v>0</x:v>
      </x:c>
      <x:c r="L9" s="81" t="n">
        <x:v>717530</x:v>
      </x:c>
      <x:c r="M9" s="81" t="n">
        <x:v>0</x:v>
      </x:c>
      <x:c r="N9" s="81" t="n">
        <x:v>65763</x:v>
      </x:c>
      <x:c r="O9" s="81" t="n">
        <x:v>27004</x:v>
      </x:c>
      <x:c r="P9" s="81" t="n">
        <x:v>209885</x:v>
      </x:c>
      <x:c r="Q9" s="117">
        <x:f>SUM(J9:P9)</x:f>
      </x:c>
      <x:c r="R9" s="81" t="n">
        <x:v>3817544</x:v>
      </x:c>
      <x:c r="S9" s="81" t="n">
        <x:v>448625</x:v>
      </x:c>
      <x:c r="T9" s="59">
        <x:f>SUM('Part C'!$R9:$S9)</x:f>
      </x:c>
      <x:c r="U9" s="81" t="n">
        <x:v>19183.6381909548</x:v>
      </x:c>
      <x:c r="V9" s="81" t="n">
        <x:v>2254.39698492462</x:v>
      </x:c>
      <x:c r="W9" s="81" t="n">
        <x:v>1127522.18721461</x:v>
      </x:c>
      <x:c r="X9" s="81" t="n">
        <x:v>5393691.18721461</x:v>
      </x:c>
      <x:c r="Y9" s="12" t="n">
        <x:v>27103.9758151488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1000774</x:v>
      </x:c>
      <x:c r="E10" s="81" t="n">
        <x:v>716778</x:v>
      </x:c>
      <x:c r="F10" s="116" t="n">
        <x:v>644863.551993768</x:v>
      </x:c>
      <x:c r="G10" s="81" t="n">
        <x:v>416774</x:v>
      </x:c>
      <x:c r="H10" s="81" t="n">
        <x:v>524451</x:v>
      </x:c>
      <x:c r="I10" s="117">
        <x:f>SUM(D10:H10)</x:f>
      </x:c>
      <x:c r="J10" s="81" t="n">
        <x:v>2483780</x:v>
      </x:c>
      <x:c r="K10" s="81" t="n">
        <x:v>0</x:v>
      </x:c>
      <x:c r="L10" s="81" t="n">
        <x:v>562485</x:v>
      </x:c>
      <x:c r="M10" s="81" t="n">
        <x:v>0</x:v>
      </x:c>
      <x:c r="N10" s="81" t="n">
        <x:v>65762</x:v>
      </x:c>
      <x:c r="O10" s="81" t="n">
        <x:v>27003</x:v>
      </x:c>
      <x:c r="P10" s="81" t="n">
        <x:v>164611</x:v>
      </x:c>
      <x:c r="Q10" s="117">
        <x:f>SUM(J10:P10)</x:f>
      </x:c>
      <x:c r="R10" s="81" t="n">
        <x:v>3008120</x:v>
      </x:c>
      <x:c r="S10" s="81" t="n">
        <x:v>295521</x:v>
      </x:c>
      <x:c r="T10" s="59">
        <x:f>SUM('Part C'!$R10:$S10)</x:f>
      </x:c>
      <x:c r="U10" s="81" t="n">
        <x:v>19282.8205128205</x:v>
      </x:c>
      <x:c r="V10" s="81" t="n">
        <x:v>1894.36538461538</x:v>
      </x:c>
      <x:c r="W10" s="81" t="n">
        <x:v>883886.739726027</x:v>
      </x:c>
      <x:c r="X10" s="81" t="n">
        <x:v>4187527.73972603</x:v>
      </x:c>
      <x:c r="Y10" s="12" t="n">
        <x:v>26843.1265367053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30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71567</x:v>
      </x:c>
      <x:c r="L8" s="81" t="n">
        <x:v>0</x:v>
      </x:c>
      <x:c r="M8" s="81" t="n">
        <x:v>387600</x:v>
      </x:c>
      <x:c r="N8" s="117">
        <x:f>SUM(K8:M8)</x:f>
      </x:c>
      <x:c r="O8" s="121" t="n">
        <x:v>0</x:v>
      </x:c>
      <x:c r="P8" s="81" t="n">
        <x:v>0</x:v>
      </x:c>
      <x:c r="Q8" s="81" t="n">
        <x:v>33333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33333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33333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33333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33334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7">
        <x:f>SUM(P10:U10)</x:f>
      </x:c>
      <x:c r="W10" s="81" t="n">
        <x:v>33334</x:v>
      </x:c>
      <x:c r="X10" s="81" t="n">
        <x:v>0</x:v>
      </x:c>
      <x:c r="Y10" s="12" t="n">
        <x:v>0</x:v>
      </x:c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2022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232</x:v>
      </x:c>
      <x:c r="C6" s="0" t="s"/>
      <x:c r="D6" s="0" t="s">
        <x:v>224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234</x:v>
      </x:c>
      <x:c r="F17" s="2" t="s">
        <x:v>233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