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<x:sst xmlns:x="http://schemas.openxmlformats.org/spreadsheetml/2006/main" count="248" uniqueCount="248">
  <x:si>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</x:si>
  <x:si>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</x:si>
  <x:si>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West Seneca</x:t>
  </x:si>
  <x:si>
    <x:t>BEDS Code</x:t>
  </x:si>
  <x:si>
    <x:t>142801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</x:si>
  <x:si>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</x:si>
  <x:si>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</x:si>
  <x:si>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</x:si>
  <x:si>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</x:si>
  <x:si>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</x:si>
  <x:si>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William Thiel</x:t>
  </x:si>
  <x:si>
    <x:t>Street Address Line 1</x:t>
  </x:si>
  <x:si>
    <x:t>1397 Orchard Park Road</x:t>
  </x:si>
  <x:si>
    <x:t>Title of Contact</x:t>
  </x:si>
  <x:si>
    <x:t>Business Official</x:t>
  </x:si>
  <x:si>
    <x:t>Street Address Line 2</x:t>
  </x:si>
  <x:si>
    <x:t/>
  </x:si>
  <x:si>
    <x:t>Email Address</x:t>
  </x:si>
  <x:si>
    <x:t>wthiel@wscschools.org</x:t>
  </x:si>
  <x:si>
    <x:t>City</x:t>
  </x:si>
  <x:si>
    <x:t>Phone Number</x:t>
  </x:si>
  <x:si>
    <x:t>7166773113</x:t>
  </x:si>
  <x:si>
    <x:t>Zip Code</x:t>
  </x:si>
  <x:si>
    <x:t>14224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</x:si>
  <x:si>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</x:si>
  <x:si>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</x:si>
  <x:si>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</x:si>
  <x:si>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</x:si>
  <x:si>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</x:si>
  <x:si>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</x:si>
  <x:si>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</x:si>
  <x:si>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</x:si>
  <x:si>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</x:si>
  <x:si>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</x:si>
  <x:si>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</x:si>
  <x:si>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</x:si>
  <x:si>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</x:si>
  <x:si>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</x:si>
  <x:si>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</x:si>
  <x:si>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</x:si>
  <x:si>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</x:si>
  <x:si>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</x:si>
  <x:si>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</x:si>
  <x:si>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</x:si>
  <x:si>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</x:si>
  <x:si>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</x:si>
  <x:si>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</x:si>
  <x:si>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</x:si>
  <x:si>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</x:si>
  <x:si>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</x:si>
  <x:si>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</x:si>
  <x:si>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</x:si>
  <x:si>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</x:si>
  <x:si>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</x:si>
  <x:si>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</x:si>
  <x:si>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</x:si>
  <x:si>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</x:si>
  <x:si>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</x:si>
  <x:si>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</x:si>
  <x:si>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</x:si>
  <x:si>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</x:si>
  <x:si>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</x:si>
  <x:si>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</x:si>
  <x:si>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</x:si>
  <x:si>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</x:si>
  <x:si>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</x:si>
  <x:si>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</x:si>
  <x:si>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</x:si>
  <x:si>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</x:si>
  <x:si>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</x:si>
  <x:si>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</x:si>
  <x:si>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</x:si>
  <x:si>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</x:si>
  <x:si>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</x:si>
  <x:si>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</x:si>
  <x:si>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</x:si>
  <x:si>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</x:si>
  <x:si>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</x:si>
  <x:si>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</x:si>
  <x:si>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</x:si>
  <x:si>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</x:si>
  <x:si>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</x:si>
  <x:si>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</x:si>
  <x:si>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</x:si>
  <x:si>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</x:si>
  <x:si>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</x:si>
  <x:si>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</x:si>
  <x:si>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</x:si>
  <x:si>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</x:si>
  <x:si>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</x:si>
  <x:si>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</x:si>
  <x:si>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</x:si>
  <x:si>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</x:si>
  <x:si>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</x:si>
  <x:si>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</x:si>
  <x:si>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</x:si>
  <x:si>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</x:si>
  <x:si>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</x:si>
  <x:si>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</x:si>
  <x:si>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</x:si>
  <x:si>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</x:si>
  <x:si>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</x:si>
  <x:si>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</x:si>
  <x:si>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</x:si>
  <x:si>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</x:si>
  <x:si>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</x:si>
  <x:si>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</x:si>
  <x:si>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</x:si>
  <x:si>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</x:si>
  <x:si>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</x:si>
  <x:si>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</x:si>
  <x:si>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</x:si>
  <x:si>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</x:si>
  <x:si>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</x:si>
  <x:si>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</x:si>
  <x:si>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</x:si>
  <x:si>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</x:si>
  <x:si>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</x:si>
  <x:si>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</x:si>
  <x:si>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</x:si>
  <x:si>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</x:si>
  <x:si>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</x:si>
  <x:si>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</x:si>
  <x:si>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</x:si>
  <x:si>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</x:si>
  <x:si>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</x:si>
  <x:si>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</x:si>
  <x:si>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</x:si>
  <x:si>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</x:si>
  <x:si>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</x:si>
  <x:si>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142801060003</x:t>
  </x:si>
  <x:si>
    <x:t>ALLENDALE ELEMENTARY SCHOOL</x:t>
  </x:si>
  <x:si>
    <x:t>Elementary School</x:t>
  </x:si>
  <x:si>
    <x:t>Pre-K</x:t>
  </x:si>
  <x:si>
    <x:t>5</x:t>
  </x:si>
  <x:si>
    <x:t>Yes</x:t>
  </x:si>
  <x:si>
    <x:t>No</x:t>
  </x:si>
  <x:si>
    <x:t>142801060005</x:t>
  </x:si>
  <x:si>
    <x:t>EAST MIDDLE SCHOOL</x:t>
  </x:si>
  <x:si>
    <x:t>Middle/Junior High School</x:t>
  </x:si>
  <x:si>
    <x:t>6</x:t>
  </x:si>
  <x:si>
    <x:t>8</x:t>
  </x:si>
  <x:si>
    <x:t>142801060008</x:t>
  </x:si>
  <x:si>
    <x:t>WINCHESTER POTTERS ELEMENTARY SCHOOL</x:t>
  </x:si>
  <x:si>
    <x:t>K</x:t>
  </x:si>
  <x:si>
    <x:t>142801060010</x:t>
  </x:si>
  <x:si>
    <x:t>WEST SENECA WEST SENIOR HIGH SCHOOL</x:t>
  </x:si>
  <x:si>
    <x:t>Senior High School</x:t>
  </x:si>
  <x:si>
    <x:t>9</x:t>
  </x:si>
  <x:si>
    <x:t>12</x:t>
  </x:si>
  <x:si>
    <x:t>142801060011</x:t>
  </x:si>
  <x:si>
    <x:t>WEST MIDDLE SCHOOL</x:t>
  </x:si>
  <x:si>
    <x:t>142801060015</x:t>
  </x:si>
  <x:si>
    <x:t>CLINTON ELEMENTARY SCHOOL</x:t>
  </x:si>
  <x:si>
    <x:t>142801060016</x:t>
  </x:si>
  <x:si>
    <x:t>WEST SENECA EAST SENIOR HIGH SCHOOL</x:t>
  </x:si>
  <x:si>
    <x:t>142801060017</x:t>
  </x:si>
  <x:si>
    <x:t>NORTHWOOD ELEMENTARY SCHOOL</x:t>
  </x:si>
  <x:si>
    <x:t>142801060018</x:t>
  </x:si>
  <x:si>
    <x:t>WEST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</x:si>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</x:sst>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135193080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679586</x:v>
      </x:c>
      <x:c r="E15" s="10" t="n">
        <x:v>17592549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480738</x:v>
      </x:c>
      <x:c r="E16" s="10" t="n">
        <x:v>2180000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6260514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480738</x:v>
      </x:c>
      <x:c r="E24" s="10" t="n">
        <x:v>2180000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947930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6891702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1817949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1110000</x:v>
      </x:c>
      <x:c r="E33" s="10" t="n">
        <x:v>0</x:v>
      </x:c>
      <x:c r="F33" s="7" t="n">
        <x:v>90</x:v>
      </x:c>
      <x:c r="G33" s="132" t="n">
        <x:v>12333.3333333333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76350</x:v>
      </x:c>
      <x:c r="E35" s="10" t="n">
        <x:v>0</x:v>
      </x:c>
      <x:c r="F35" s="7" t="n">
        <x:v>2</x:v>
      </x:c>
      <x:c r="G35" s="132" t="n">
        <x:v>38175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271961</x:v>
      </x:c>
      <x:c r="E36" s="10" t="n">
        <x:v>0</x:v>
      </x:c>
      <x:c r="F36" s="7" t="n">
        <x:v>122</x:v>
      </x:c>
      <x:c r="G36" s="132" t="n">
        <x:v>2229.18852459016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2886766</x:v>
      </x:c>
      <x:c r="E37" s="10" t="n">
        <x:v>0</x:v>
      </x:c>
      <x:c r="F37" s="7" t="n">
        <x:v>44</x:v>
      </x:c>
      <x:c r="G37" s="132" t="n">
        <x:v>65608.3181818182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3174650</x:v>
      </x:c>
      <x:c r="E38" s="10" t="n">
        <x:v>0</x:v>
      </x:c>
      <x:c r="F38" s="7" t="n">
        <x:v>57</x:v>
      </x:c>
      <x:c r="G38" s="132" t="n">
        <x:v>55695.6140350877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750000</x:v>
      </x:c>
      <x:c r="F41" s="7" t="n">
        <x:v>177</x:v>
      </x:c>
      <x:c r="G41" s="132" t="n">
        <x:v>4237.28813559322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286524</x:v>
      </x:c>
      <x:c r="F44" s="7" t="n">
        <x:v>131</x:v>
      </x:c>
      <x:c r="G44" s="132" t="n">
        <x:v>2187.20610687023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5848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126802</x:v>
      </x:c>
      <x:c r="E62" s="10" t="n">
        <x:v>0</x:v>
      </x:c>
      <x:c r="F62" s="84" t="n">
        <x:v>1</x:v>
      </x:c>
      <x:c r="G62" s="132" t="n">
        <x:v>126802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2430862</x:v>
      </x:c>
      <x:c r="E63" s="10" t="n">
        <x:v>0</x:v>
      </x:c>
      <x:c r="F63" s="84" t="n">
        <x:v>21</x:v>
      </x:c>
      <x:c r="G63" s="132" t="n">
        <x:v>115755.333333333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7736059</x:v>
      </x:c>
      <x:c r="E64" s="10" t="n">
        <x:v>0</x:v>
      </x:c>
      <x:c r="F64" s="84" t="n">
        <x:v>96</x:v>
      </x:c>
      <x:c r="G64" s="132" t="n">
        <x:v>80583.9479166667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3102107</x:v>
      </x:c>
      <x:c r="E65" s="10" t="n">
        <x:v>0</x:v>
      </x:c>
      <x:c r="F65" s="84" t="n">
        <x:v>4</x:v>
      </x:c>
      <x:c r="G65" s="132" t="n">
        <x:v>775526.75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2859865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1579764</x:v>
      </x:c>
      <x:c r="E72" s="10" t="n">
        <x:v>0</x:v>
      </x:c>
      <x:c r="F72" s="84" t="n">
        <x:v>8</x:v>
      </x:c>
      <x:c r="G72" s="132" t="n">
        <x:v>197470.5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318590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70470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518305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1293925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33750826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81853616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496</x:v>
      </x:c>
      <x:c r="L8" s="107" t="n">
        <x:v>36</x:v>
      </x:c>
      <x:c r="M8" s="107" t="n">
        <x:v>0</x:v>
      </x:c>
      <x:c r="N8" s="107" t="n">
        <x:v>160</x:v>
      </x:c>
      <x:c r="O8" s="107" t="n">
        <x:v>0</x:v>
      </x:c>
      <x:c r="P8" s="107" t="n">
        <x:v>92</x:v>
      </x:c>
      <x:c r="Q8" s="108" t="n">
        <x:v>6</x:v>
      </x:c>
      <x:c r="R8" s="108" t="n">
        <x:v>35</x:v>
      </x:c>
      <x:c r="S8" s="108" t="n">
        <x:v>10</x:v>
      </x:c>
      <x:c r="T8" s="108" t="n">
        <x:v>1</x:v>
      </x:c>
      <x:c r="U8" s="108" t="n">
        <x:v>7.1</x:v>
      </x:c>
      <x:c r="V8" s="108" t="n">
        <x:v>6.2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590</x:v>
      </x:c>
      <x:c r="L9" s="107" t="n">
        <x:v>0</x:v>
      </x:c>
      <x:c r="M9" s="107" t="n">
        <x:v>0</x:v>
      </x:c>
      <x:c r="N9" s="107" t="n">
        <x:v>285</x:v>
      </x:c>
      <x:c r="O9" s="107" t="n">
        <x:v>17</x:v>
      </x:c>
      <x:c r="P9" s="107" t="n">
        <x:v>111</x:v>
      </x:c>
      <x:c r="Q9" s="108" t="n">
        <x:v>6</x:v>
      </x:c>
      <x:c r="R9" s="108" t="n">
        <x:v>52</x:v>
      </x:c>
      <x:c r="S9" s="108" t="n">
        <x:v>18</x:v>
      </x:c>
      <x:c r="T9" s="108" t="n">
        <x:v>2</x:v>
      </x:c>
      <x:c r="U9" s="108" t="n">
        <x:v>11.2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382</x:v>
      </x:c>
      <x:c r="L10" s="107" t="n">
        <x:v>0</x:v>
      </x:c>
      <x:c r="M10" s="107" t="n">
        <x:v>0</x:v>
      </x:c>
      <x:c r="N10" s="107" t="n">
        <x:v>210</x:v>
      </x:c>
      <x:c r="O10" s="107" t="n">
        <x:v>0</x:v>
      </x:c>
      <x:c r="P10" s="107" t="n">
        <x:v>65</x:v>
      </x:c>
      <x:c r="Q10" s="108" t="n">
        <x:v>2</x:v>
      </x:c>
      <x:c r="R10" s="108" t="n">
        <x:v>25</x:v>
      </x:c>
      <x:c r="S10" s="108" t="n">
        <x:v>6</x:v>
      </x:c>
      <x:c r="T10" s="108" t="n">
        <x:v>1</x:v>
      </x:c>
      <x:c r="U10" s="108" t="n">
        <x:v>5.6</x:v>
      </x:c>
      <x:c r="V10" s="108" t="n">
        <x:v>5.2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1118</x:v>
      </x:c>
      <x:c r="L11" s="107" t="n">
        <x:v>0</x:v>
      </x:c>
      <x:c r="M11" s="107" t="n">
        <x:v>0</x:v>
      </x:c>
      <x:c r="N11" s="107" t="n">
        <x:v>388</x:v>
      </x:c>
      <x:c r="O11" s="107" t="n">
        <x:v>0</x:v>
      </x:c>
      <x:c r="P11" s="107" t="n">
        <x:v>208</x:v>
      </x:c>
      <x:c r="Q11" s="108" t="n">
        <x:v>2</x:v>
      </x:c>
      <x:c r="R11" s="108" t="n">
        <x:v>83</x:v>
      </x:c>
      <x:c r="S11" s="108" t="n">
        <x:v>8</x:v>
      </x:c>
      <x:c r="T11" s="108" t="n">
        <x:v>3</x:v>
      </x:c>
      <x:c r="U11" s="108" t="n">
        <x:v>12.6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800</x:v>
      </x:c>
      <x:c r="L12" s="107" t="n">
        <x:v>0</x:v>
      </x:c>
      <x:c r="M12" s="107" t="n">
        <x:v>0</x:v>
      </x:c>
      <x:c r="N12" s="107" t="n">
        <x:v>300</x:v>
      </x:c>
      <x:c r="O12" s="107" t="n">
        <x:v>0</x:v>
      </x:c>
      <x:c r="P12" s="107" t="n">
        <x:v>125</x:v>
      </x:c>
      <x:c r="Q12" s="108" t="n">
        <x:v>5</x:v>
      </x:c>
      <x:c r="R12" s="108" t="n">
        <x:v>65</x:v>
      </x:c>
      <x:c r="S12" s="108" t="n">
        <x:v>8</x:v>
      </x:c>
      <x:c r="T12" s="108" t="n">
        <x:v>2</x:v>
      </x:c>
      <x:c r="U12" s="108" t="n">
        <x:v>9.8</x:v>
      </x:c>
      <x:c r="V12" s="108" t="n">
        <x:v>6.5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132</x:v>
      </x:c>
      <x:c r="E13" s="170" t="s">
        <x:v>144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611</x:v>
      </x:c>
      <x:c r="L13" s="107" t="n">
        <x:v>0</x:v>
      </x:c>
      <x:c r="M13" s="107" t="n">
        <x:v>0</x:v>
      </x:c>
      <x:c r="N13" s="107" t="n">
        <x:v>144</x:v>
      </x:c>
      <x:c r="O13" s="107" t="n">
        <x:v>0</x:v>
      </x:c>
      <x:c r="P13" s="107" t="n">
        <x:v>82</x:v>
      </x:c>
      <x:c r="Q13" s="108" t="n">
        <x:v>3</x:v>
      </x:c>
      <x:c r="R13" s="108" t="n">
        <x:v>41</x:v>
      </x:c>
      <x:c r="S13" s="108" t="n">
        <x:v>15</x:v>
      </x:c>
      <x:c r="T13" s="108" t="n">
        <x:v>1</x:v>
      </x:c>
      <x:c r="U13" s="108" t="n">
        <x:v>8.5</x:v>
      </x:c>
      <x:c r="V13" s="108" t="n">
        <x:v>6.2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147</x:v>
      </x:c>
      <x:c r="E14" s="170" t="s">
        <x:v>148</x:v>
      </x:c>
      <x:c r="F14" s="170" t="s">
        <x:v>149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803</x:v>
      </x:c>
      <x:c r="L14" s="107" t="n">
        <x:v>0</x:v>
      </x:c>
      <x:c r="M14" s="107" t="n">
        <x:v>0</x:v>
      </x:c>
      <x:c r="N14" s="107" t="n">
        <x:v>266</x:v>
      </x:c>
      <x:c r="O14" s="107" t="n">
        <x:v>16</x:v>
      </x:c>
      <x:c r="P14" s="107" t="n">
        <x:v>135</x:v>
      </x:c>
      <x:c r="Q14" s="108" t="n">
        <x:v>2</x:v>
      </x:c>
      <x:c r="R14" s="108" t="n">
        <x:v>65</x:v>
      </x:c>
      <x:c r="S14" s="108" t="n">
        <x:v>11</x:v>
      </x:c>
      <x:c r="T14" s="108" t="n">
        <x:v>3</x:v>
      </x:c>
      <x:c r="U14" s="108" t="n">
        <x:v>9.8</x:v>
      </x:c>
      <x:c r="V14" s="108" t="n">
        <x:v>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432</x:v>
      </x:c>
      <x:c r="L15" s="107" t="n">
        <x:v>71</x:v>
      </x:c>
      <x:c r="M15" s="107" t="n">
        <x:v>0</x:v>
      </x:c>
      <x:c r="N15" s="107" t="n">
        <x:v>148</x:v>
      </x:c>
      <x:c r="O15" s="107" t="n">
        <x:v>42</x:v>
      </x:c>
      <x:c r="P15" s="107" t="n">
        <x:v>62</x:v>
      </x:c>
      <x:c r="Q15" s="108" t="n">
        <x:v>5</x:v>
      </x:c>
      <x:c r="R15" s="108" t="n">
        <x:v>36</x:v>
      </x:c>
      <x:c r="S15" s="108" t="n">
        <x:v>4</x:v>
      </x:c>
      <x:c r="T15" s="108" t="n">
        <x:v>1</x:v>
      </x:c>
      <x:c r="U15" s="108" t="n">
        <x:v>4.2</x:v>
      </x:c>
      <x:c r="V15" s="108" t="n">
        <x:v>6.2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132</x:v>
      </x:c>
      <x:c r="E16" s="170" t="s">
        <x:v>144</x:v>
      </x:c>
      <x:c r="F16" s="170" t="s">
        <x:v>134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616</x:v>
      </x:c>
      <x:c r="L16" s="107" t="n">
        <x:v>0</x:v>
      </x:c>
      <x:c r="M16" s="107" t="n">
        <x:v>0</x:v>
      </x:c>
      <x:c r="N16" s="107" t="n">
        <x:v>196</x:v>
      </x:c>
      <x:c r="O16" s="107" t="n">
        <x:v>0</x:v>
      </x:c>
      <x:c r="P16" s="107" t="n">
        <x:v>106</x:v>
      </x:c>
      <x:c r="Q16" s="108" t="n">
        <x:v>2</x:v>
      </x:c>
      <x:c r="R16" s="108" t="n">
        <x:v>46</x:v>
      </x:c>
      <x:c r="S16" s="108" t="n">
        <x:v>15</x:v>
      </x:c>
      <x:c r="T16" s="108" t="n">
        <x:v>1</x:v>
      </x:c>
      <x:c r="U16" s="108" t="n">
        <x:v>11.2</x:v>
      </x:c>
      <x:c r="V16" s="108" t="n">
        <x:v>5.2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133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4562214</x:v>
      </x:c>
      <x:c r="E8" s="81" t="n">
        <x:v>1429855</x:v>
      </x:c>
      <x:c r="F8" s="116" t="n">
        <x:v>2375997.54075824</x:v>
      </x:c>
      <x:c r="G8" s="81" t="n">
        <x:v>362526</x:v>
      </x:c>
      <x:c r="H8" s="81" t="n">
        <x:v>553310</x:v>
      </x:c>
      <x:c r="I8" s="117">
        <x:f>SUM(D8:H8)</x:f>
      </x:c>
      <x:c r="J8" s="81" t="n">
        <x:v>5827421</x:v>
      </x:c>
      <x:c r="K8" s="81" t="n">
        <x:v>190564</x:v>
      </x:c>
      <x:c r="L8" s="81" t="n">
        <x:v>1705752</x:v>
      </x:c>
      <x:c r="M8" s="81" t="n">
        <x:v>0</x:v>
      </x:c>
      <x:c r="N8" s="81" t="n">
        <x:v>438310</x:v>
      </x:c>
      <x:c r="O8" s="81" t="n">
        <x:v>475138</x:v>
      </x:c>
      <x:c r="P8" s="81" t="n">
        <x:v>646718</x:v>
      </x:c>
      <x:c r="Q8" s="117">
        <x:f>SUM(J8:P8)</x:f>
      </x:c>
      <x:c r="R8" s="81" t="n">
        <x:v>7827514</x:v>
      </x:c>
      <x:c r="S8" s="81" t="n">
        <x:v>1456389</x:v>
      </x:c>
      <x:c r="T8" s="59">
        <x:f>SUM('Part C'!$R8:$S8)</x:f>
      </x:c>
      <x:c r="U8" s="81" t="n">
        <x:v>14713.3721804511</x:v>
      </x:c>
      <x:c r="V8" s="81" t="n">
        <x:v>2737.57330827068</x:v>
      </x:c>
      <x:c r="W8" s="81" t="n">
        <x:v>1790016.87120067</x:v>
      </x:c>
      <x:c r="X8" s="81" t="n">
        <x:v>11073919.8712007</x:v>
      </x:c>
      <x:c r="Y8" s="12" t="n">
        <x:v>20815.6388556404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5353840</x:v>
      </x:c>
      <x:c r="E9" s="81" t="n">
        <x:v>1706567</x:v>
      </x:c>
      <x:c r="F9" s="116" t="n">
        <x:v>2799618.90771822</x:v>
      </x:c>
      <x:c r="G9" s="81" t="n">
        <x:v>635792</x:v>
      </x:c>
      <x:c r="H9" s="81" t="n">
        <x:v>824376</x:v>
      </x:c>
      <x:c r="I9" s="117">
        <x:f>SUM(D9:H9)</x:f>
      </x:c>
      <x:c r="J9" s="81" t="n">
        <x:v>7257490</x:v>
      </x:c>
      <x:c r="K9" s="81" t="n">
        <x:v>0</x:v>
      </x:c>
      <x:c r="L9" s="81" t="n">
        <x:v>2059103</x:v>
      </x:c>
      <x:c r="M9" s="81" t="n">
        <x:v>0</x:v>
      </x:c>
      <x:c r="N9" s="81" t="n">
        <x:v>522830</x:v>
      </x:c>
      <x:c r="O9" s="81" t="n">
        <x:v>567391</x:v>
      </x:c>
      <x:c r="P9" s="81" t="n">
        <x:v>913380</x:v>
      </x:c>
      <x:c r="Q9" s="117">
        <x:f>SUM(J9:P9)</x:f>
      </x:c>
      <x:c r="R9" s="81" t="n">
        <x:v>9555491</x:v>
      </x:c>
      <x:c r="S9" s="81" t="n">
        <x:v>1764703</x:v>
      </x:c>
      <x:c r="T9" s="59">
        <x:f>SUM('Part C'!$R9:$S9)</x:f>
      </x:c>
      <x:c r="U9" s="81" t="n">
        <x:v>16195.7474576271</x:v>
      </x:c>
      <x:c r="V9" s="81" t="n">
        <x:v>2991.0220338983</x:v>
      </x:c>
      <x:c r="W9" s="81" t="n">
        <x:v>1985169.08648195</x:v>
      </x:c>
      <x:c r="X9" s="81" t="n">
        <x:v>13305363.0864819</x:v>
      </x:c>
      <x:c r="Y9" s="12" t="n">
        <x:v>22551.462858444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3388284</x:v>
      </x:c>
      <x:c r="E10" s="81" t="n">
        <x:v>1079770</x:v>
      </x:c>
      <x:c r="F10" s="116" t="n">
        <x:v>1771689.43080846</x:v>
      </x:c>
      <x:c r="G10" s="81" t="n">
        <x:v>274951</x:v>
      </x:c>
      <x:c r="H10" s="81" t="n">
        <x:v>378793</x:v>
      </x:c>
      <x:c r="I10" s="117">
        <x:f>SUM(D10:H10)</x:f>
      </x:c>
      <x:c r="J10" s="81" t="n">
        <x:v>4493856</x:v>
      </x:c>
      <x:c r="K10" s="81" t="n">
        <x:v>0</x:v>
      </x:c>
      <x:c r="L10" s="81" t="n">
        <x:v>1203837</x:v>
      </x:c>
      <x:c r="M10" s="81" t="n">
        <x:v>0</x:v>
      </x:c>
      <x:c r="N10" s="81" t="n">
        <x:v>336568</x:v>
      </x:c>
      <x:c r="O10" s="81" t="n">
        <x:v>361612</x:v>
      </x:c>
      <x:c r="P10" s="81" t="n">
        <x:v>497615</x:v>
      </x:c>
      <x:c r="Q10" s="117">
        <x:f>SUM(J10:P10)</x:f>
      </x:c>
      <x:c r="R10" s="81" t="n">
        <x:v>5677548</x:v>
      </x:c>
      <x:c r="S10" s="81" t="n">
        <x:v>1215940</x:v>
      </x:c>
      <x:c r="T10" s="59">
        <x:f>SUM('Part C'!$R10:$S10)</x:f>
      </x:c>
      <x:c r="U10" s="81" t="n">
        <x:v>14862.6910994764</x:v>
      </x:c>
      <x:c r="V10" s="81" t="n">
        <x:v>3183.0890052356</x:v>
      </x:c>
      <x:c r="W10" s="81" t="n">
        <x:v>1285312.86616289</x:v>
      </x:c>
      <x:c r="X10" s="81" t="n">
        <x:v>8178800.86616289</x:v>
      </x:c>
      <x:c r="Y10" s="12" t="n">
        <x:v>21410.4734716306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10122433</x:v>
      </x:c>
      <x:c r="E11" s="81" t="n">
        <x:v>3225244</x:v>
      </x:c>
      <x:c r="F11" s="116" t="n">
        <x:v>5292670.64962624</x:v>
      </x:c>
      <x:c r="G11" s="81" t="n">
        <x:v>1203088</x:v>
      </x:c>
      <x:c r="H11" s="81" t="n">
        <x:v>1517605</x:v>
      </x:c>
      <x:c r="I11" s="117">
        <x:f>SUM(D11:H11)</x:f>
      </x:c>
      <x:c r="J11" s="81" t="n">
        <x:v>13706214</x:v>
      </x:c>
      <x:c r="K11" s="81" t="n">
        <x:v>0</x:v>
      </x:c>
      <x:c r="L11" s="81" t="n">
        <x:v>3854578</x:v>
      </x:c>
      <x:c r="M11" s="81" t="n">
        <x:v>0</x:v>
      </x:c>
      <x:c r="N11" s="81" t="n">
        <x:v>997134</x:v>
      </x:c>
      <x:c r="O11" s="81" t="n">
        <x:v>1073121</x:v>
      </x:c>
      <x:c r="P11" s="81" t="n">
        <x:v>1729993</x:v>
      </x:c>
      <x:c r="Q11" s="117">
        <x:f>SUM(J11:P11)</x:f>
      </x:c>
      <x:c r="R11" s="81" t="n">
        <x:v>18373516</x:v>
      </x:c>
      <x:c r="S11" s="81" t="n">
        <x:v>2987523</x:v>
      </x:c>
      <x:c r="T11" s="59">
        <x:f>SUM('Part C'!$R11:$S11)</x:f>
      </x:c>
      <x:c r="U11" s="81" t="n">
        <x:v>16434.2719141324</x:v>
      </x:c>
      <x:c r="V11" s="81" t="n">
        <x:v>2672.2030411449</x:v>
      </x:c>
      <x:c r="W11" s="81" t="n">
        <x:v>3761727.18421495</x:v>
      </x:c>
      <x:c r="X11" s="81" t="n">
        <x:v>25122766.1842149</x:v>
      </x:c>
      <x:c r="Y11" s="12" t="n">
        <x:v>22471.1683221958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7031853</x:v>
      </x:c>
      <x:c r="E12" s="81" t="n">
        <x:v>2220542</x:v>
      </x:c>
      <x:c r="F12" s="116" t="n">
        <x:v>3668794.16210391</x:v>
      </x:c>
      <x:c r="G12" s="81" t="n">
        <x:v>852142</x:v>
      </x:c>
      <x:c r="H12" s="81" t="n">
        <x:v>1058813</x:v>
      </x:c>
      <x:c r="I12" s="117">
        <x:f>SUM(D12:H12)</x:f>
      </x:c>
      <x:c r="J12" s="81" t="n">
        <x:v>9801012</x:v>
      </x:c>
      <x:c r="K12" s="81" t="n">
        <x:v>0</x:v>
      </x:c>
      <x:c r="L12" s="81" t="n">
        <x:v>2316931</x:v>
      </x:c>
      <x:c r="M12" s="81" t="n">
        <x:v>0</x:v>
      </x:c>
      <x:c r="N12" s="81" t="n">
        <x:v>708378</x:v>
      </x:c>
      <x:c r="O12" s="81" t="n">
        <x:v>767734</x:v>
      </x:c>
      <x:c r="P12" s="81" t="n">
        <x:v>1238090</x:v>
      </x:c>
      <x:c r="Q12" s="117">
        <x:f>SUM(J12:P12)</x:f>
      </x:c>
      <x:c r="R12" s="81" t="n">
        <x:v>12463751</x:v>
      </x:c>
      <x:c r="S12" s="81" t="n">
        <x:v>2368394</x:v>
      </x:c>
      <x:c r="T12" s="59">
        <x:f>SUM('Part C'!$R12:$S12)</x:f>
      </x:c>
      <x:c r="U12" s="81" t="n">
        <x:v>15579.68875</x:v>
      </x:c>
      <x:c r="V12" s="81" t="n">
        <x:v>2960.4925</x:v>
      </x:c>
      <x:c r="W12" s="81" t="n">
        <x:v>2691754.69353484</x:v>
      </x:c>
      <x:c r="X12" s="81" t="n">
        <x:v>17523899.6935348</x:v>
      </x:c>
      <x:c r="Y12" s="12" t="n">
        <x:v>21904.8746169186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5236845</x:v>
      </x:c>
      <x:c r="E13" s="81" t="n">
        <x:v>1646598</x:v>
      </x:c>
      <x:c r="F13" s="116" t="n">
        <x:v>2729448.48264422</x:v>
      </x:c>
      <x:c r="G13" s="81" t="n">
        <x:v>435477</x:v>
      </x:c>
      <x:c r="H13" s="81" t="n">
        <x:v>635028</x:v>
      </x:c>
      <x:c r="I13" s="117">
        <x:f>SUM(D13:H13)</x:f>
      </x:c>
      <x:c r="J13" s="81" t="n">
        <x:v>7241034</x:v>
      </x:c>
      <x:c r="K13" s="81" t="n">
        <x:v>0</x:v>
      </x:c>
      <x:c r="L13" s="81" t="n">
        <x:v>1521386</x:v>
      </x:c>
      <x:c r="M13" s="81" t="n">
        <x:v>0</x:v>
      </x:c>
      <x:c r="N13" s="81" t="n">
        <x:v>538632</x:v>
      </x:c>
      <x:c r="O13" s="81" t="n">
        <x:v>585520</x:v>
      </x:c>
      <x:c r="P13" s="81" t="n">
        <x:v>796824</x:v>
      </x:c>
      <x:c r="Q13" s="117">
        <x:f>SUM(J13:P13)</x:f>
      </x:c>
      <x:c r="R13" s="81" t="n">
        <x:v>9177571</x:v>
      </x:c>
      <x:c r="S13" s="81" t="n">
        <x:v>1505826</x:v>
      </x:c>
      <x:c r="T13" s="59">
        <x:f>SUM('Part C'!$R13:$S13)</x:f>
      </x:c>
      <x:c r="U13" s="81" t="n">
        <x:v>15020.5744680851</x:v>
      </x:c>
      <x:c r="V13" s="81" t="n">
        <x:v>2464.52700490998</x:v>
      </x:c>
      <x:c r="W13" s="81" t="n">
        <x:v>2055827.64718724</x:v>
      </x:c>
      <x:c r="X13" s="81" t="n">
        <x:v>12739224.6471872</x:v>
      </x:c>
      <x:c r="Y13" s="12" t="n">
        <x:v>20849.7948399136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7153591</x:v>
      </x:c>
      <x:c r="E14" s="81" t="n">
        <x:v>2263786</x:v>
      </x:c>
      <x:c r="F14" s="116" t="n">
        <x:v>3734213.43986412</x:v>
      </x:c>
      <x:c r="G14" s="81" t="n">
        <x:v>858531</x:v>
      </x:c>
      <x:c r="H14" s="81" t="n">
        <x:v>1072105</x:v>
      </x:c>
      <x:c r="I14" s="117">
        <x:f>SUM(D14:H14)</x:f>
      </x:c>
      <x:c r="J14" s="81" t="n">
        <x:v>9822585</x:v>
      </x:c>
      <x:c r="K14" s="81" t="n">
        <x:v>0</x:v>
      </x:c>
      <x:c r="L14" s="81" t="n">
        <x:v>2502916</x:v>
      </x:c>
      <x:c r="M14" s="81" t="n">
        <x:v>0</x:v>
      </x:c>
      <x:c r="N14" s="81" t="n">
        <x:v>744822</x:v>
      </x:c>
      <x:c r="O14" s="81" t="n">
        <x:v>768933</x:v>
      </x:c>
      <x:c r="P14" s="81" t="n">
        <x:v>1242968</x:v>
      </x:c>
      <x:c r="Q14" s="117">
        <x:f>SUM(J14:P14)</x:f>
      </x:c>
      <x:c r="R14" s="81" t="n">
        <x:v>12718768</x:v>
      </x:c>
      <x:c r="S14" s="81" t="n">
        <x:v>2363457</x:v>
      </x:c>
      <x:c r="T14" s="59">
        <x:f>SUM('Part C'!$R14:$S14)</x:f>
      </x:c>
      <x:c r="U14" s="81" t="n">
        <x:v>15839.0635118306</x:v>
      </x:c>
      <x:c r="V14" s="81" t="n">
        <x:v>2943.28393524284</x:v>
      </x:c>
      <x:c r="W14" s="81" t="n">
        <x:v>2701848.7736356</x:v>
      </x:c>
      <x:c r="X14" s="81" t="n">
        <x:v>17784073.7736356</x:v>
      </x:c>
      <x:c r="Y14" s="12" t="n">
        <x:v>22147.040813992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3925649</x:v>
      </x:c>
      <x:c r="E15" s="81" t="n">
        <x:v>1178944</x:v>
      </x:c>
      <x:c r="F15" s="116" t="n">
        <x:v>2024092.24836558</x:v>
      </x:c>
      <x:c r="G15" s="81" t="n">
        <x:v>308964</x:v>
      </x:c>
      <x:c r="H15" s="81" t="n">
        <x:v>455973</x:v>
      </x:c>
      <x:c r="I15" s="117">
        <x:f>SUM(D15:H15)</x:f>
      </x:c>
      <x:c r="J15" s="81" t="n">
        <x:v>4976192</x:v>
      </x:c>
      <x:c r="K15" s="81" t="n">
        <x:v>412322</x:v>
      </x:c>
      <x:c r="L15" s="81" t="n">
        <x:v>1148275</x:v>
      </x:c>
      <x:c r="M15" s="81" t="n">
        <x:v>0</x:v>
      </x:c>
      <x:c r="N15" s="81" t="n">
        <x:v>380621</x:v>
      </x:c>
      <x:c r="O15" s="81" t="n">
        <x:v>412864</x:v>
      </x:c>
      <x:c r="P15" s="81" t="n">
        <x:v>563348</x:v>
      </x:c>
      <x:c r="Q15" s="117">
        <x:f>SUM(J15:P15)</x:f>
      </x:c>
      <x:c r="R15" s="81" t="n">
        <x:v>6695551</x:v>
      </x:c>
      <x:c r="S15" s="81" t="n">
        <x:v>1198070</x:v>
      </x:c>
      <x:c r="T15" s="59">
        <x:f>SUM('Part C'!$R15:$S15)</x:f>
      </x:c>
      <x:c r="U15" s="81" t="n">
        <x:v>13311.2345924453</x:v>
      </x:c>
      <x:c r="V15" s="81" t="n">
        <x:v>2381.84890656064</x:v>
      </x:c>
      <x:c r="W15" s="81" t="n">
        <x:v>1692440.76356003</x:v>
      </x:c>
      <x:c r="X15" s="81" t="n">
        <x:v>9586061.76356003</x:v>
      </x:c>
      <x:c r="Y15" s="12" t="n">
        <x:v>19057.7768659245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5477883</x:v>
      </x:c>
      <x:c r="E16" s="81" t="n">
        <x:v>1745535</x:v>
      </x:c>
      <x:c r="F16" s="116" t="n">
        <x:v>2864256.63720975</x:v>
      </x:c>
      <x:c r="G16" s="81" t="n">
        <x:v>447881</x:v>
      </x:c>
      <x:c r="H16" s="81" t="n">
        <x:v>678551</x:v>
      </x:c>
      <x:c r="I16" s="117">
        <x:f>SUM(D16:H16)</x:f>
      </x:c>
      <x:c r="J16" s="81" t="n">
        <x:v>7310365</x:v>
      </x:c>
      <x:c r="K16" s="81" t="n">
        <x:v>0</x:v>
      </x:c>
      <x:c r="L16" s="81" t="n">
        <x:v>1966360</x:v>
      </x:c>
      <x:c r="M16" s="81" t="n">
        <x:v>0</x:v>
      </x:c>
      <x:c r="N16" s="81" t="n">
        <x:v>542738</x:v>
      </x:c>
      <x:c r="O16" s="81" t="n">
        <x:v>591308</x:v>
      </x:c>
      <x:c r="P16" s="81" t="n">
        <x:v>803337</x:v>
      </x:c>
      <x:c r="Q16" s="117">
        <x:f>SUM(J16:P16)</x:f>
      </x:c>
      <x:c r="R16" s="81" t="n">
        <x:v>9518385</x:v>
      </x:c>
      <x:c r="S16" s="81" t="n">
        <x:v>1695723</x:v>
      </x:c>
      <x:c r="T16" s="59">
        <x:f>SUM('Part C'!$R16:$S16)</x:f>
      </x:c>
      <x:c r="U16" s="81" t="n">
        <x:v>15451.9237012987</x:v>
      </x:c>
      <x:c r="V16" s="81" t="n">
        <x:v>2752.79707792208</x:v>
      </x:c>
      <x:c r="W16" s="81" t="n">
        <x:v>2072651.11402183</x:v>
      </x:c>
      <x:c r="X16" s="81" t="n">
        <x:v>13286759.1140218</x:v>
      </x:c>
      <x:c r="Y16" s="12" t="n">
        <x:v>21569.4141461393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36</x:v>
      </x:c>
      <x:c r="H8" s="119" t="n">
        <x:v>0</x:v>
      </x:c>
      <x:c r="I8" s="119" t="n">
        <x:v>0</x:v>
      </x:c>
      <x:c r="J8" s="120">
        <x:f>SUM(F8:I8)</x:f>
      </x:c>
      <x:c r="K8" s="81" t="n">
        <x:v>129029</x:v>
      </x:c>
      <x:c r="L8" s="81" t="n">
        <x:v>61535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135</x:v>
      </x:c>
      <x:c r="E15" s="170" t="s">
        <x:v>136</x:v>
      </x:c>
      <x:c r="F15" s="119" t="n">
        <x:v>0</x:v>
      </x:c>
      <x:c r="G15" s="119" t="n">
        <x:v>71</x:v>
      </x:c>
      <x:c r="H15" s="119" t="n">
        <x:v>0</x:v>
      </x:c>
      <x:c r="I15" s="119" t="n">
        <x:v>0</x:v>
      </x:c>
      <x:c r="J15" s="120">
        <x:f>SUM(F15:I15)</x:f>
      </x:c>
      <x:c r="K15" s="81" t="n">
        <x:v>242447</x:v>
      </x:c>
      <x:c r="L15" s="81" t="n">
        <x:v>169875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220</x:v>
      </x:c>
      <x:c r="G20" s="144" t="s"/>
      <x:c r="H20" s="144" t="s"/>
      <x:c r="I20" s="144" t="s"/>
      <x:c r="J20" s="135" t="s"/>
      <x:c r="K20" s="134" t="s">
        <x:v>221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7" t="s">
        <x:v>201</x:v>
      </x:c>
      <x:c r="G21" s="5" t="s">
        <x:v>202</x:v>
      </x:c>
      <x:c r="H21" s="5" t="s">
        <x:v>203</x:v>
      </x:c>
      <x:c r="I21" s="98" t="s">
        <x:v>204</x:v>
      </x:c>
      <x:c r="J21" s="11" t="s">
        <x:v>205</x:v>
      </x:c>
      <x:c r="K21" s="97" t="s">
        <x:v>206</x:v>
      </x:c>
      <x:c r="L21" s="5" t="s">
        <x:v>218</x:v>
      </x:c>
      <x:c r="M21" s="98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6</x:v>
      </x:c>
      <x:c r="F22" s="7" t="n">
        <x:v>0</x:v>
      </x:c>
      <x:c r="G22" s="7" t="n">
        <x:v>122</x:v>
      </x:c>
      <x:c r="H22" s="7" t="n">
        <x:v>0</x:v>
      </x:c>
      <x:c r="I22" s="7" t="n">
        <x:v>0</x:v>
      </x:c>
      <x:c r="J22" s="17">
        <x:f>SUM(F22:I22)</x:f>
      </x:c>
      <x:c r="K22" s="81" t="n">
        <x:v>271961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144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