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<x:sst xmlns:x="http://schemas.openxmlformats.org/spreadsheetml/2006/main" count="244" uniqueCount="244">
  <x:si>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</x:si>
  <x:si>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</x:si>
  <x:si>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West Islip</x:t>
  </x:si>
  <x:si>
    <x:t>BEDS Code</x:t>
  </x:si>
  <x:si>
    <x:t>580509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</x:si>
  <x:si>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</x:si>
  <x:si>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</x:si>
  <x:si>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</x:si>
  <x:si>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</x:si>
  <x:si>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</x:si>
  <x:si>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Elisa  Pellati</x:t>
  </x:si>
  <x:si>
    <x:t>Street Address Line 1</x:t>
  </x:si>
  <x:si>
    <x:t>100 Sherman Avenue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</x:si>
  <x:si>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</x:si>
  <x:si>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</x:si>
  <x:si>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</x:si>
  <x:si>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</x:si>
  <x:si>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</x:si>
  <x:si>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e.pellati@wi.k12.ny.us</x:t>
  </x:si>
  <x:si>
    <x:t>City</x:t>
  </x:si>
  <x:si>
    <x:t>Phone Number</x:t>
  </x:si>
  <x:si>
    <x:t>6319301530</x:t>
  </x:si>
  <x:si>
    <x:t>Zip Code</x:t>
  </x:si>
  <x:si>
    <x:t>11795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</x:si>
  <x:si>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</x:si>
  <x:si>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</x:si>
  <x:si>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</x:si>
  <x:si>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</x:si>
  <x:si>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</x:si>
  <x:si>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</x:si>
  <x:si>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</x:si>
  <x:si>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</x:si>
  <x:si>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</x:si>
  <x:si>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</x:si>
  <x:si>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</x:si>
  <x:si>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</x:si>
  <x:si>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</x:si>
  <x:si>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</x:si>
  <x:si>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</x:si>
  <x:si>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</x:si>
  <x:si>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</x:si>
  <x:si>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</x:si>
  <x:si>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</x:si>
  <x:si>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</x:si>
  <x:si>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</x:si>
  <x:si>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</x:si>
  <x:si>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</x:si>
  <x:si>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</x:si>
  <x:si>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</x:si>
  <x:si>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</x:si>
  <x:si>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</x:si>
  <x:si>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</x:si>
  <x:si>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</x:si>
  <x:si>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</x:si>
  <x:si>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</x:si>
  <x:si>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</x:si>
  <x:si>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</x:si>
  <x:si>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</x:si>
  <x:si>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</x:si>
  <x:si>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</x:si>
  <x:si>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</x:si>
  <x:si>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</x:si>
  <x:si>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</x:si>
  <x:si>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</x:si>
  <x:si>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</x:si>
  <x:si>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</x:si>
  <x:si>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</x:si>
  <x:si>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</x:si>
  <x:si>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</x:si>
  <x:si>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</x:si>
  <x:si>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</x:si>
  <x:si>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</x:si>
  <x:si>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</x:si>
  <x:si>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</x:si>
  <x:si>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</x:si>
  <x:si>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</x:si>
  <x:si>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</x:si>
  <x:si>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</x:si>
  <x:si>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</x:si>
  <x:si>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</x:si>
  <x:si>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</x:si>
  <x:si>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</x:si>
  <x:si>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</x:si>
  <x:si>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</x:si>
  <x:si>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</x:si>
  <x:si>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</x:si>
  <x:si>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</x:si>
  <x:si>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</x:si>
  <x:si>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</x:si>
  <x:si>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</x:si>
  <x:si>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</x:si>
  <x:si>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</x:si>
  <x:si>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</x:si>
  <x:si>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</x:si>
  <x:si>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</x:si>
  <x:si>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</x:si>
  <x:si>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</x:si>
  <x:si>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</x:si>
  <x:si>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</x:si>
  <x:si>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</x:si>
  <x:si>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</x:si>
  <x:si>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</x:si>
  <x:si>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</x:si>
  <x:si>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</x:si>
  <x:si>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</x:si>
  <x:si>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</x:si>
  <x:si>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</x:si>
  <x:si>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</x:si>
  <x:si>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</x:si>
  <x:si>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</x:si>
  <x:si>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</x:si>
  <x:si>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</x:si>
  <x:si>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</x:si>
  <x:si>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</x:si>
  <x:si>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</x:si>
  <x:si>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</x:si>
  <x:si>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</x:si>
  <x:si>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</x:si>
  <x:si>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</x:si>
  <x:si>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</x:si>
  <x:si>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</x:si>
  <x:si>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</x:si>
  <x:si>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</x:si>
  <x:si>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</x:si>
  <x:si>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</x:si>
  <x:si>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</x:si>
  <x:si>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</x:si>
  <x:si>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</x:si>
  <x:si>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</x:si>
  <x:si>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</x:si>
  <x:si>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580509030001</x:t>
  </x:si>
  <x:si>
    <x:t>BAYVIEW ELEMENTARY SCHOOL</x:t>
  </x:si>
  <x:si>
    <x:t>Elementary School</x:t>
  </x:si>
  <x:si>
    <x:t>K</x:t>
  </x:si>
  <x:si>
    <x:t>5</x:t>
  </x:si>
  <x:si>
    <x:t>Yes</x:t>
  </x:si>
  <x:si>
    <x:t>No</x:t>
  </x:si>
  <x:si>
    <x:t>580509030004</x:t>
  </x:si>
  <x:si>
    <x:t>MANETUCK ELEMENTARY SCHOOL</x:t>
  </x:si>
  <x:si>
    <x:t>580509030005</x:t>
  </x:si>
  <x:si>
    <x:t>OQUENOCK ELEMENTARY SCHOOL</x:t>
  </x:si>
  <x:si>
    <x:t>580509030007</x:t>
  </x:si>
  <x:si>
    <x:t>PAUL J BELLEW ELEMENTARY SCHOOL</x:t>
  </x:si>
  <x:si>
    <x:t>580509030010</x:t>
  </x:si>
  <x:si>
    <x:t>BEACH STREET MIDDLE SCHOOL</x:t>
  </x:si>
  <x:si>
    <x:t>Middle/Junior High School</x:t>
  </x:si>
  <x:si>
    <x:t>6</x:t>
  </x:si>
  <x:si>
    <x:t>8</x:t>
  </x:si>
  <x:si>
    <x:t>580509030011</x:t>
  </x:si>
  <x:si>
    <x:t>UDALL ROAD MIDDLE SCHOOL</x:t>
  </x:si>
  <x:si>
    <x:t>580509030012</x:t>
  </x:si>
  <x:si>
    <x:t>WEST ISLIP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</x:si>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</x:sst>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127501568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8006919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1391000</x:v>
      </x:c>
      <x:c r="E16" s="10" t="n">
        <x:v>250000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6509403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1391000</x:v>
      </x:c>
      <x:c r="E24" s="10" t="n">
        <x:v>250000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25916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37708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6086443</x:v>
      </x:c>
      <x:c r="E27" s="10" t="n">
        <x:v>235682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235003</x:v>
      </x:c>
      <x:c r="E28" s="10" t="n">
        <x:v>4248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162000</x:v>
      </x:c>
      <x:c r="F36" s="7" t="n">
        <x:v>30</x:v>
      </x:c>
      <x:c r="G36" s="132" t="n">
        <x:v>5400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3511978</x:v>
      </x:c>
      <x:c r="E37" s="10" t="n">
        <x:v>0</x:v>
      </x:c>
      <x:c r="F37" s="7" t="n">
        <x:v>27</x:v>
      </x:c>
      <x:c r="G37" s="132" t="n">
        <x:v>130073.259259259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3005000</x:v>
      </x:c>
      <x:c r="E38" s="10" t="n">
        <x:v>0</x:v>
      </x:c>
      <x:c r="F38" s="7" t="n">
        <x:v>30</x:v>
      </x:c>
      <x:c r="G38" s="132" t="n">
        <x:v>100166.666666667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475000</x:v>
      </x:c>
      <x:c r="E41" s="10" t="n">
        <x:v>0</x:v>
      </x:c>
      <x:c r="F41" s="7" t="n">
        <x:v>50</x:v>
      </x:c>
      <x:c r="G41" s="132" t="n">
        <x:v>9500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1964896</x:v>
      </x:c>
      <x:c r="E43" s="10" t="n">
        <x:v>192150</x:v>
      </x:c>
      <x:c r="F43" s="7" t="n">
        <x:v>1340</x:v>
      </x:c>
      <x:c r="G43" s="132" t="n">
        <x:v>1609.73582089552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108629</x:v>
      </x:c>
      <x:c r="E45" s="10" t="n">
        <x:v>66016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3728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160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84490</x:v>
      </x:c>
      <x:c r="E62" s="10" t="n">
        <x:v>0</x:v>
      </x:c>
      <x:c r="F62" s="84" t="n">
        <x:v>1</x:v>
      </x:c>
      <x:c r="G62" s="132" t="n">
        <x:v>84490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2375933</x:v>
      </x:c>
      <x:c r="E63" s="10" t="n">
        <x:v>0</x:v>
      </x:c>
      <x:c r="F63" s="84" t="n">
        <x:v>17</x:v>
      </x:c>
      <x:c r="G63" s="132" t="n">
        <x:v>139760.764705882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9241993</x:v>
      </x:c>
      <x:c r="E64" s="10" t="n">
        <x:v>1246559</x:v>
      </x:c>
      <x:c r="F64" s="84" t="n">
        <x:v>128</x:v>
      </x:c>
      <x:c r="G64" s="132" t="n">
        <x:v>81941.8125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2981083</x:v>
      </x:c>
      <x:c r="E65" s="10" t="n">
        <x:v>0</x:v>
      </x:c>
      <x:c r="F65" s="84" t="n">
        <x:v>6</x:v>
      </x:c>
      <x:c r="G65" s="132" t="n">
        <x:v>496847.166666667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3209122</x:v>
      </x:c>
      <x:c r="E66" s="10" t="n">
        <x:v>29701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366623</x:v>
      </x:c>
      <x:c r="E72" s="10" t="n">
        <x:v>719467</x:v>
      </x:c>
      <x:c r="F72" s="84" t="n">
        <x:v>2</x:v>
      </x:c>
      <x:c r="G72" s="132" t="n">
        <x:v>543045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123693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106719</x:v>
      </x:c>
      <x:c r="E75" s="10" t="n">
        <x:v>0</x:v>
      </x:c>
      <x:c r="F75" s="84" t="n">
        <x:v>1.5</x:v>
      </x:c>
      <x:c r="G75" s="132" t="n">
        <x:v>71146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2221779</x:v>
      </x:c>
      <x:c r="E77" s="10" t="n">
        <x:v>0</x:v>
      </x:c>
      <x:c r="F77" s="84" t="n">
        <x:v>19</x:v>
      </x:c>
      <x:c r="G77" s="132" t="n">
        <x:v>116935.736842105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1053762</x:v>
      </x:c>
      <x:c r="E78" s="10" t="n">
        <x:v>244337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2548101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29334568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67363418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350</x:v>
      </x:c>
      <x:c r="L8" s="107" t="n">
        <x:v>40</x:v>
      </x:c>
      <x:c r="M8" s="107" t="n">
        <x:v>0</x:v>
      </x:c>
      <x:c r="N8" s="107" t="n">
        <x:v>26</x:v>
      </x:c>
      <x:c r="O8" s="107" t="n">
        <x:v>0</x:v>
      </x:c>
      <x:c r="P8" s="107" t="n">
        <x:v>74</x:v>
      </x:c>
      <x:c r="Q8" s="108" t="n">
        <x:v>1</x:v>
      </x:c>
      <x:c r="R8" s="108" t="n">
        <x:v>37.3</x:v>
      </x:c>
      <x:c r="S8" s="108" t="n">
        <x:v>3</x:v>
      </x:c>
      <x:c r="T8" s="108" t="n">
        <x:v>1</x:v>
      </x:c>
      <x:c r="U8" s="108" t="n">
        <x:v>6.2</x:v>
      </x:c>
      <x:c r="V8" s="108" t="n">
        <x:v>16.5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452</x:v>
      </x:c>
      <x:c r="L9" s="107" t="n">
        <x:v>40</x:v>
      </x:c>
      <x:c r="M9" s="107" t="n">
        <x:v>0</x:v>
      </x:c>
      <x:c r="N9" s="107" t="n">
        <x:v>71</x:v>
      </x:c>
      <x:c r="O9" s="107" t="n">
        <x:v>0</x:v>
      </x:c>
      <x:c r="P9" s="107" t="n">
        <x:v>96</x:v>
      </x:c>
      <x:c r="Q9" s="108" t="n">
        <x:v>5</x:v>
      </x:c>
      <x:c r="R9" s="108" t="n">
        <x:v>37.3</x:v>
      </x:c>
      <x:c r="S9" s="108" t="n">
        <x:v>8</x:v>
      </x:c>
      <x:c r="T9" s="108" t="n">
        <x:v>1</x:v>
      </x:c>
      <x:c r="U9" s="108" t="n">
        <x:v>5.8</x:v>
      </x:c>
      <x:c r="V9" s="108" t="n">
        <x:v>17.9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364</x:v>
      </x:c>
      <x:c r="L10" s="107" t="n">
        <x:v>40</x:v>
      </x:c>
      <x:c r="M10" s="107" t="n">
        <x:v>0</x:v>
      </x:c>
      <x:c r="N10" s="107" t="n">
        <x:v>71</x:v>
      </x:c>
      <x:c r="O10" s="107" t="n">
        <x:v>27</x:v>
      </x:c>
      <x:c r="P10" s="107" t="n">
        <x:v>60</x:v>
      </x:c>
      <x:c r="Q10" s="108" t="n">
        <x:v>2</x:v>
      </x:c>
      <x:c r="R10" s="108" t="n">
        <x:v>35.3</x:v>
      </x:c>
      <x:c r="S10" s="108" t="n">
        <x:v>3</x:v>
      </x:c>
      <x:c r="T10" s="108" t="n">
        <x:v>1</x:v>
      </x:c>
      <x:c r="U10" s="108" t="n">
        <x:v>5.7</x:v>
      </x:c>
      <x:c r="V10" s="108" t="n">
        <x:v>16.5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404</x:v>
      </x:c>
      <x:c r="L11" s="107" t="n">
        <x:v>40</x:v>
      </x:c>
      <x:c r="M11" s="107" t="n">
        <x:v>0</x:v>
      </x:c>
      <x:c r="N11" s="107" t="n">
        <x:v>43</x:v>
      </x:c>
      <x:c r="O11" s="107" t="n">
        <x:v>0</x:v>
      </x:c>
      <x:c r="P11" s="107" t="n">
        <x:v>65</x:v>
      </x:c>
      <x:c r="Q11" s="108" t="n">
        <x:v>0</x:v>
      </x:c>
      <x:c r="R11" s="108" t="n">
        <x:v>39.3</x:v>
      </x:c>
      <x:c r="S11" s="108" t="n">
        <x:v>25</x:v>
      </x:c>
      <x:c r="T11" s="108" t="n">
        <x:v>1</x:v>
      </x:c>
      <x:c r="U11" s="108" t="n">
        <x:v>6.2</x:v>
      </x:c>
      <x:c r="V11" s="108" t="n">
        <x:v>17.5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143</x:v>
      </x:c>
      <x:c r="B12" s="168" t="s">
        <x:v>144</x:v>
      </x:c>
      <x:c r="C12" s="167" t="s">
        <x:v>16</x:v>
      </x:c>
      <x:c r="D12" s="169" t="s">
        <x:v>145</x:v>
      </x:c>
      <x:c r="E12" s="170" t="s">
        <x:v>146</x:v>
      </x:c>
      <x:c r="F12" s="170" t="s">
        <x:v>147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434</x:v>
      </x:c>
      <x:c r="L12" s="107" t="n">
        <x:v>0</x:v>
      </x:c>
      <x:c r="M12" s="107" t="n">
        <x:v>0</x:v>
      </x:c>
      <x:c r="N12" s="107" t="n">
        <x:v>47</x:v>
      </x:c>
      <x:c r="O12" s="107" t="n">
        <x:v>0</x:v>
      </x:c>
      <x:c r="P12" s="107" t="n">
        <x:v>36</x:v>
      </x:c>
      <x:c r="Q12" s="108" t="n">
        <x:v>4</x:v>
      </x:c>
      <x:c r="R12" s="108" t="n">
        <x:v>42</x:v>
      </x:c>
      <x:c r="S12" s="108" t="n">
        <x:v>3</x:v>
      </x:c>
      <x:c r="T12" s="108" t="n">
        <x:v>2</x:v>
      </x:c>
      <x:c r="U12" s="108" t="n">
        <x:v>6.7</x:v>
      </x:c>
      <x:c r="V12" s="108" t="n">
        <x:v>17.3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148</x:v>
      </x:c>
      <x:c r="B13" s="168" t="s">
        <x:v>149</x:v>
      </x:c>
      <x:c r="C13" s="167" t="s">
        <x:v>16</x:v>
      </x:c>
      <x:c r="D13" s="169" t="s">
        <x:v>145</x:v>
      </x:c>
      <x:c r="E13" s="170" t="s">
        <x:v>146</x:v>
      </x:c>
      <x:c r="F13" s="170" t="s">
        <x:v>147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443</x:v>
      </x:c>
      <x:c r="L13" s="107" t="n">
        <x:v>0</x:v>
      </x:c>
      <x:c r="M13" s="107" t="n">
        <x:v>0</x:v>
      </x:c>
      <x:c r="N13" s="107" t="n">
        <x:v>79</x:v>
      </x:c>
      <x:c r="O13" s="107" t="n">
        <x:v>7</x:v>
      </x:c>
      <x:c r="P13" s="107" t="n">
        <x:v>70</x:v>
      </x:c>
      <x:c r="Q13" s="108" t="n">
        <x:v>3</x:v>
      </x:c>
      <x:c r="R13" s="108" t="n">
        <x:v>48</x:v>
      </x:c>
      <x:c r="S13" s="108" t="n">
        <x:v>3</x:v>
      </x:c>
      <x:c r="T13" s="108" t="n">
        <x:v>2</x:v>
      </x:c>
      <x:c r="U13" s="108" t="n">
        <x:v>6.6</x:v>
      </x:c>
      <x:c r="V13" s="108" t="n">
        <x:v>18.3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150</x:v>
      </x:c>
      <x:c r="B14" s="168" t="s">
        <x:v>151</x:v>
      </x:c>
      <x:c r="C14" s="167" t="s">
        <x:v>16</x:v>
      </x:c>
      <x:c r="D14" s="169" t="s">
        <x:v>152</x:v>
      </x:c>
      <x:c r="E14" s="170" t="s">
        <x:v>153</x:v>
      </x:c>
      <x:c r="F14" s="170" t="s">
        <x:v>154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1281</x:v>
      </x:c>
      <x:c r="L14" s="107" t="n">
        <x:v>0</x:v>
      </x:c>
      <x:c r="M14" s="107" t="n">
        <x:v>0</x:v>
      </x:c>
      <x:c r="N14" s="107" t="n">
        <x:v>199</x:v>
      </x:c>
      <x:c r="O14" s="107" t="n">
        <x:v>7</x:v>
      </x:c>
      <x:c r="P14" s="107" t="n">
        <x:v>195</x:v>
      </x:c>
      <x:c r="Q14" s="108" t="n">
        <x:v>10</x:v>
      </x:c>
      <x:c r="R14" s="108" t="n">
        <x:v>133</x:v>
      </x:c>
      <x:c r="S14" s="108" t="n">
        <x:v>7</x:v>
      </x:c>
      <x:c r="T14" s="108" t="n">
        <x:v>4</x:v>
      </x:c>
      <x:c r="U14" s="108" t="n">
        <x:v>13.3</x:v>
      </x:c>
      <x:c r="V14" s="108" t="n">
        <x:v>46.7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155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173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3974886</x:v>
      </x:c>
      <x:c r="E8" s="81" t="n">
        <x:v>1327856</x:v>
      </x:c>
      <x:c r="F8" s="116" t="n">
        <x:v>2108588.42691908</x:v>
      </x:c>
      <x:c r="G8" s="81" t="n">
        <x:v>201475</x:v>
      </x:c>
      <x:c r="H8" s="81" t="n">
        <x:v>617675</x:v>
      </x:c>
      <x:c r="I8" s="117">
        <x:f>SUM(D8:H8)</x:f>
      </x:c>
      <x:c r="J8" s="81" t="n">
        <x:v>4799673</x:v>
      </x:c>
      <x:c r="K8" s="81" t="n">
        <x:v>182961</x:v>
      </x:c>
      <x:c r="L8" s="81" t="n">
        <x:v>1557306</x:v>
      </x:c>
      <x:c r="M8" s="81" t="n">
        <x:v>0</x:v>
      </x:c>
      <x:c r="N8" s="81" t="n">
        <x:v>592291</x:v>
      </x:c>
      <x:c r="O8" s="81" t="n">
        <x:v>568680</x:v>
      </x:c>
      <x:c r="P8" s="81" t="n">
        <x:v>529570</x:v>
      </x:c>
      <x:c r="Q8" s="117">
        <x:f>SUM(J8:P8)</x:f>
      </x:c>
      <x:c r="R8" s="81" t="n">
        <x:v>7885604</x:v>
      </x:c>
      <x:c r="S8" s="81" t="n">
        <x:v>344877</x:v>
      </x:c>
      <x:c r="T8" s="59">
        <x:f>SUM('Part C'!$R8:$S8)</x:f>
      </x:c>
      <x:c r="U8" s="81" t="n">
        <x:v>20219.4974358974</x:v>
      </x:c>
      <x:c r="V8" s="81" t="n">
        <x:v>884.3</x:v>
      </x:c>
      <x:c r="W8" s="81" t="n">
        <x:v>2663531.68209877</x:v>
      </x:c>
      <x:c r="X8" s="81" t="n">
        <x:v>10894012.6820988</x:v>
      </x:c>
      <x:c r="Y8" s="12" t="n">
        <x:v>27933.3658515353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4123607</x:v>
      </x:c>
      <x:c r="E9" s="81" t="n">
        <x:v>1268166</x:v>
      </x:c>
      <x:c r="F9" s="116" t="n">
        <x:v>2143990.81614281</x:v>
      </x:c>
      <x:c r="G9" s="81" t="n">
        <x:v>258483</x:v>
      </x:c>
      <x:c r="H9" s="81" t="n">
        <x:v>763263</x:v>
      </x:c>
      <x:c r="I9" s="117">
        <x:f>SUM(D9:H9)</x:f>
      </x:c>
      <x:c r="J9" s="81" t="n">
        <x:v>5592333</x:v>
      </x:c>
      <x:c r="K9" s="81" t="n">
        <x:v>180687</x:v>
      </x:c>
      <x:c r="L9" s="81" t="n">
        <x:v>1100904</x:v>
      </x:c>
      <x:c r="M9" s="81" t="n">
        <x:v>0</x:v>
      </x:c>
      <x:c r="N9" s="81" t="n">
        <x:v>594660</x:v>
      </x:c>
      <x:c r="O9" s="81" t="n">
        <x:v>640368</x:v>
      </x:c>
      <x:c r="P9" s="81" t="n">
        <x:v>448556</x:v>
      </x:c>
      <x:c r="Q9" s="117">
        <x:f>SUM(J9:P9)</x:f>
      </x:c>
      <x:c r="R9" s="81" t="n">
        <x:v>8175360</x:v>
      </x:c>
      <x:c r="S9" s="81" t="n">
        <x:v>382149</x:v>
      </x:c>
      <x:c r="T9" s="59">
        <x:f>SUM('Part C'!$R9:$S9)</x:f>
      </x:c>
      <x:c r="U9" s="81" t="n">
        <x:v>16616.5853658537</x:v>
      </x:c>
      <x:c r="V9" s="81" t="n">
        <x:v>776.725609756098</x:v>
      </x:c>
      <x:c r="W9" s="81" t="n">
        <x:v>3360147.66049383</x:v>
      </x:c>
      <x:c r="X9" s="81" t="n">
        <x:v>11917656.6604938</x:v>
      </x:c>
      <x:c r="Y9" s="12" t="n">
        <x:v>24222.8793912476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4405068</x:v>
      </x:c>
      <x:c r="E10" s="81" t="n">
        <x:v>1174791</x:v>
      </x:c>
      <x:c r="F10" s="116" t="n">
        <x:v>2218781.54947766</x:v>
      </x:c>
      <x:c r="G10" s="81" t="n">
        <x:v>197409</x:v>
      </x:c>
      <x:c r="H10" s="81" t="n">
        <x:v>636642</x:v>
      </x:c>
      <x:c r="I10" s="117">
        <x:f>SUM(D10:H10)</x:f>
      </x:c>
      <x:c r="J10" s="81" t="n">
        <x:v>5778000</x:v>
      </x:c>
      <x:c r="K10" s="81" t="n">
        <x:v>265564</x:v>
      </x:c>
      <x:c r="L10" s="81" t="n">
        <x:v>946921</x:v>
      </x:c>
      <x:c r="M10" s="81" t="n">
        <x:v>0</x:v>
      </x:c>
      <x:c r="N10" s="81" t="n">
        <x:v>606265</x:v>
      </x:c>
      <x:c r="O10" s="81" t="n">
        <x:v>578886</x:v>
      </x:c>
      <x:c r="P10" s="81" t="n">
        <x:v>457056</x:v>
      </x:c>
      <x:c r="Q10" s="117">
        <x:f>SUM(J10:P10)</x:f>
      </x:c>
      <x:c r="R10" s="81" t="n">
        <x:v>8265749</x:v>
      </x:c>
      <x:c r="S10" s="81" t="n">
        <x:v>366944</x:v>
      </x:c>
      <x:c r="T10" s="59">
        <x:f>SUM('Part C'!$R10:$S10)</x:f>
      </x:c>
      <x:c r="U10" s="81" t="n">
        <x:v>20459.7747524752</x:v>
      </x:c>
      <x:c r="V10" s="81" t="n">
        <x:v>908.277227722772</x:v>
      </x:c>
      <x:c r="W10" s="81" t="n">
        <x:v>2759145.6399177</x:v>
      </x:c>
      <x:c r="X10" s="81" t="n">
        <x:v>11391838.6399177</x:v>
      </x:c>
      <x:c r="Y10" s="12" t="n">
        <x:v>28197.6203958359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3881616</x:v>
      </x:c>
      <x:c r="E11" s="81" t="n">
        <x:v>1468558</x:v>
      </x:c>
      <x:c r="F11" s="116" t="n">
        <x:v>2127449.34194486</x:v>
      </x:c>
      <x:c r="G11" s="81" t="n">
        <x:v>217231</x:v>
      </x:c>
      <x:c r="H11" s="81" t="n">
        <x:v>694615</x:v>
      </x:c>
      <x:c r="I11" s="117">
        <x:f>SUM(D11:H11)</x:f>
      </x:c>
      <x:c r="J11" s="81" t="n">
        <x:v>5099847</x:v>
      </x:c>
      <x:c r="K11" s="81" t="n">
        <x:v>182961</x:v>
      </x:c>
      <x:c r="L11" s="81" t="n">
        <x:v>1530882</x:v>
      </x:c>
      <x:c r="M11" s="81" t="n">
        <x:v>0</x:v>
      </x:c>
      <x:c r="N11" s="81" t="n">
        <x:v>597270</x:v>
      </x:c>
      <x:c r="O11" s="81" t="n">
        <x:v>554634</x:v>
      </x:c>
      <x:c r="P11" s="81" t="n">
        <x:v>423874</x:v>
      </x:c>
      <x:c r="Q11" s="117">
        <x:f>SUM(J11:P11)</x:f>
      </x:c>
      <x:c r="R11" s="81" t="n">
        <x:v>7695076</x:v>
      </x:c>
      <x:c r="S11" s="81" t="n">
        <x:v>694392</x:v>
      </x:c>
      <x:c r="T11" s="59">
        <x:f>SUM('Part C'!$R11:$S11)</x:f>
      </x:c>
      <x:c r="U11" s="81" t="n">
        <x:v>17331.2522522523</x:v>
      </x:c>
      <x:c r="V11" s="81" t="n">
        <x:v>1563.94594594595</x:v>
      </x:c>
      <x:c r="W11" s="81" t="n">
        <x:v>3032328.37654321</x:v>
      </x:c>
      <x:c r="X11" s="81" t="n">
        <x:v>11421796.3765432</x:v>
      </x:c>
      <x:c r="Y11" s="12" t="n">
        <x:v>25724.7666138361</x:v>
      </x:c>
    </x:row>
    <x:row r="12" spans="1:25" s="6" customFormat="1">
      <x:c r="A12" s="184" t="s">
        <x:v>143</x:v>
      </x:c>
      <x:c r="B12" s="184" t="s">
        <x:v>144</x:v>
      </x:c>
      <x:c r="C12" s="184" t="s">
        <x:v>16</x:v>
      </x:c>
      <x:c r="D12" s="81" t="n">
        <x:v>4693406</x:v>
      </x:c>
      <x:c r="E12" s="81" t="n">
        <x:v>1702500</x:v>
      </x:c>
      <x:c r="F12" s="116" t="n">
        <x:v>2543275.41699413</x:v>
      </x:c>
      <x:c r="G12" s="81" t="n">
        <x:v>213433</x:v>
      </x:c>
      <x:c r="H12" s="81" t="n">
        <x:v>744522</x:v>
      </x:c>
      <x:c r="I12" s="117">
        <x:f>SUM(D12:H12)</x:f>
      </x:c>
      <x:c r="J12" s="81" t="n">
        <x:v>6680425</x:v>
      </x:c>
      <x:c r="K12" s="81" t="n">
        <x:v>0</x:v>
      </x:c>
      <x:c r="L12" s="81" t="n">
        <x:v>591675</x:v>
      </x:c>
      <x:c r="M12" s="81" t="n">
        <x:v>0</x:v>
      </x:c>
      <x:c r="N12" s="81" t="n">
        <x:v>850995</x:v>
      </x:c>
      <x:c r="O12" s="81" t="n">
        <x:v>586315</x:v>
      </x:c>
      <x:c r="P12" s="81" t="n">
        <x:v>1187726</x:v>
      </x:c>
      <x:c r="Q12" s="117">
        <x:f>SUM(J12:P12)</x:f>
      </x:c>
      <x:c r="R12" s="81" t="n">
        <x:v>9227784</x:v>
      </x:c>
      <x:c r="S12" s="81" t="n">
        <x:v>669352</x:v>
      </x:c>
      <x:c r="T12" s="59">
        <x:f>SUM('Part C'!$R12:$S12)</x:f>
      </x:c>
      <x:c r="U12" s="81" t="n">
        <x:v>21262.1751152074</x:v>
      </x:c>
      <x:c r="V12" s="81" t="n">
        <x:v>1542.28571428571</x:v>
      </x:c>
      <x:c r="W12" s="81" t="n">
        <x:v>2964032.69238683</x:v>
      </x:c>
      <x:c r="X12" s="81" t="n">
        <x:v>12861168.6923868</x:v>
      </x:c>
      <x:c r="Y12" s="12" t="n">
        <x:v>29634.0292451309</x:v>
      </x:c>
    </x:row>
    <x:row r="13" spans="1:25" s="6" customFormat="1">
      <x:c r="A13" s="184" t="s">
        <x:v>148</x:v>
      </x:c>
      <x:c r="B13" s="184" t="s">
        <x:v>149</x:v>
      </x:c>
      <x:c r="C13" s="184" t="s">
        <x:v>16</x:v>
      </x:c>
      <x:c r="D13" s="81" t="n">
        <x:v>5754242</x:v>
      </x:c>
      <x:c r="E13" s="81" t="n">
        <x:v>1639628</x:v>
      </x:c>
      <x:c r="F13" s="116" t="n">
        <x:v>2940106.96959124</x:v>
      </x:c>
      <x:c r="G13" s="81" t="n">
        <x:v>240808</x:v>
      </x:c>
      <x:c r="H13" s="81" t="n">
        <x:v>949298</x:v>
      </x:c>
      <x:c r="I13" s="117">
        <x:f>SUM(D13:H13)</x:f>
      </x:c>
      <x:c r="J13" s="81" t="n">
        <x:v>6684191</x:v>
      </x:c>
      <x:c r="K13" s="81" t="n">
        <x:v>0</x:v>
      </x:c>
      <x:c r="L13" s="81" t="n">
        <x:v>2134322</x:v>
      </x:c>
      <x:c r="M13" s="81" t="n">
        <x:v>0</x:v>
      </x:c>
      <x:c r="N13" s="81" t="n">
        <x:v>889838</x:v>
      </x:c>
      <x:c r="O13" s="81" t="n">
        <x:v>749274</x:v>
      </x:c>
      <x:c r="P13" s="81" t="n">
        <x:v>1066457</x:v>
      </x:c>
      <x:c r="Q13" s="117">
        <x:f>SUM(J13:P13)</x:f>
      </x:c>
      <x:c r="R13" s="81" t="n">
        <x:v>10379026</x:v>
      </x:c>
      <x:c r="S13" s="81" t="n">
        <x:v>1145056</x:v>
      </x:c>
      <x:c r="T13" s="59">
        <x:f>SUM('Part C'!$R13:$S13)</x:f>
      </x:c>
      <x:c r="U13" s="81" t="n">
        <x:v>23428.9525959368</x:v>
      </x:c>
      <x:c r="V13" s="81" t="n">
        <x:v>2584.77652370203</x:v>
      </x:c>
      <x:c r="W13" s="81" t="n">
        <x:v>3025498.80812757</x:v>
      </x:c>
      <x:c r="X13" s="81" t="n">
        <x:v>14549580.8081276</x:v>
      </x:c>
      <x:c r="Y13" s="12" t="n">
        <x:v>32843.2975352767</x:v>
      </x:c>
    </x:row>
    <x:row r="14" spans="1:25" s="6" customFormat="1">
      <x:c r="A14" s="184" t="s">
        <x:v>150</x:v>
      </x:c>
      <x:c r="B14" s="184" t="s">
        <x:v>151</x:v>
      </x:c>
      <x:c r="C14" s="184" t="s">
        <x:v>16</x:v>
      </x:c>
      <x:c r="D14" s="81" t="n">
        <x:v>15126883</x:v>
      </x:c>
      <x:c r="E14" s="81" t="n">
        <x:v>4371746</x:v>
      </x:c>
      <x:c r="F14" s="116" t="n">
        <x:v>7753457.25856335</x:v>
      </x:c>
      <x:c r="G14" s="81" t="n">
        <x:v>695540</x:v>
      </x:c>
      <x:c r="H14" s="81" t="n">
        <x:v>2841057</x:v>
      </x:c>
      <x:c r="I14" s="117">
        <x:f>SUM(D14:H14)</x:f>
      </x:c>
      <x:c r="J14" s="81" t="n">
        <x:v>19957537</x:v>
      </x:c>
      <x:c r="K14" s="81" t="n">
        <x:v>0</x:v>
      </x:c>
      <x:c r="L14" s="81" t="n">
        <x:v>3644996</x:v>
      </x:c>
      <x:c r="M14" s="81" t="n">
        <x:v>0</x:v>
      </x:c>
      <x:c r="N14" s="81" t="n">
        <x:v>2115207</x:v>
      </x:c>
      <x:c r="O14" s="81" t="n">
        <x:v>1721455</x:v>
      </x:c>
      <x:c r="P14" s="81" t="n">
        <x:v>3349491</x:v>
      </x:c>
      <x:c r="Q14" s="117">
        <x:f>SUM(J14:P14)</x:f>
      </x:c>
      <x:c r="R14" s="81" t="n">
        <x:v>29284695</x:v>
      </x:c>
      <x:c r="S14" s="81" t="n">
        <x:v>1503989</x:v>
      </x:c>
      <x:c r="T14" s="59">
        <x:f>SUM('Part C'!$R14:$S14)</x:f>
      </x:c>
      <x:c r="U14" s="81" t="n">
        <x:v>22860.8079625293</x:v>
      </x:c>
      <x:c r="V14" s="81" t="n">
        <x:v>1174.07416081187</x:v>
      </x:c>
      <x:c r="W14" s="81" t="n">
        <x:v>8748677.1404321</x:v>
      </x:c>
      <x:c r="X14" s="81" t="n">
        <x:v>39537361.1404321</x:v>
      </x:c>
      <x:c r="Y14" s="12" t="n">
        <x:v>30864.450538979</x:v>
      </x:c>
    </x:row>
    <x:row r="15" spans="1:25" s="3" customFormat="1" ht="15" customHeight="1">
      <x:c r="A15" s="4" t="s">
        <x:v>155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40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138411</x:v>
      </x:c>
      <x:c r="M8" s="81" t="n">
        <x:v>44550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40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0</x:v>
      </x:c>
      <x:c r="L9" s="81" t="n">
        <x:v>136137</x:v>
      </x:c>
      <x:c r="M9" s="81" t="n">
        <x:v>44550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135</x:v>
      </x:c>
      <x:c r="E10" s="170" t="s">
        <x:v>136</x:v>
      </x:c>
      <x:c r="F10" s="119" t="n">
        <x:v>40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0</x:v>
      </x:c>
      <x:c r="L10" s="81" t="n">
        <x:v>221014</x:v>
      </x:c>
      <x:c r="M10" s="81" t="n">
        <x:v>44550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135</x:v>
      </x:c>
      <x:c r="E11" s="170" t="s">
        <x:v>136</x:v>
      </x:c>
      <x:c r="F11" s="119" t="n">
        <x:v>40</x:v>
      </x:c>
      <x:c r="G11" s="119" t="n">
        <x:v>0</x:v>
      </x:c>
      <x:c r="H11" s="119" t="n">
        <x:v>0</x:v>
      </x:c>
      <x:c r="I11" s="119" t="n">
        <x:v>0</x:v>
      </x:c>
      <x:c r="J11" s="120">
        <x:f>SUM(F11:I11)</x:f>
      </x:c>
      <x:c r="K11" s="81" t="n">
        <x:v>0</x:v>
      </x:c>
      <x:c r="L11" s="81" t="n">
        <x:v>138411</x:v>
      </x:c>
      <x:c r="M11" s="81" t="n">
        <x:v>44550</x:v>
      </x:c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143</x:v>
      </x:c>
      <x:c r="B12" s="184" t="s">
        <x:v>144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148</x:v>
      </x:c>
      <x:c r="B13" s="184" t="s">
        <x:v>149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150</x:v>
      </x:c>
      <x:c r="B14" s="184" t="s">
        <x:v>151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215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216</x:v>
      </x:c>
      <x:c r="G18" s="144" t="s"/>
      <x:c r="H18" s="144" t="s"/>
      <x:c r="I18" s="144" t="s"/>
      <x:c r="J18" s="135" t="s"/>
      <x:c r="K18" s="134" t="s">
        <x:v>217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218</x:v>
      </x:c>
      <x:c r="F19" s="97" t="s">
        <x:v>197</x:v>
      </x:c>
      <x:c r="G19" s="5" t="s">
        <x:v>198</x:v>
      </x:c>
      <x:c r="H19" s="5" t="s">
        <x:v>199</x:v>
      </x:c>
      <x:c r="I19" s="98" t="s">
        <x:v>200</x:v>
      </x:c>
      <x:c r="J19" s="11" t="s">
        <x:v>201</x:v>
      </x:c>
      <x:c r="K19" s="97" t="s">
        <x:v>202</x:v>
      </x:c>
      <x:c r="L19" s="5" t="s">
        <x:v>214</x:v>
      </x:c>
      <x:c r="M19" s="98" t="s">
        <x:v>219</x:v>
      </x:c>
      <x:c r="N19" s="61" t="s">
        <x:v>205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220</x:v>
      </x:c>
      <x:c r="E20" s="16" t="n">
        <x:v>1</x:v>
      </x:c>
      <x:c r="F20" s="7" t="n">
        <x:v>30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162000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221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143</x:v>
      </x:c>
      <x:c r="B12" s="184" t="s">
        <x:v>144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148</x:v>
      </x:c>
      <x:c r="B13" s="184" t="s">
        <x:v>149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150</x:v>
      </x:c>
      <x:c r="B14" s="184" t="s">
        <x:v>151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155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132</x:v>
      </x:c>
      <x:c r="B2" s="83" t="s">
        <x:v>173</x:v>
      </x:c>
      <x:c r="C2" s="83" t="s">
        <x:v>135</x:v>
      </x:c>
    </x:row>
    <x:row r="3" spans="1:9" x14ac:dyDescent="0.3">
      <x:c r="A3" s="2" t="s">
        <x:v>233</x:v>
      </x:c>
      <x:c r="B3" s="83" t="s">
        <x:v>234</x:v>
      </x:c>
      <x:c r="C3" s="83" t="s">
        <x:v>136</x:v>
      </x:c>
      <x:c r="D3" s="2" t="s">
        <x:v>132</x:v>
      </x:c>
      <x:c r="F3" s="2" t="s">
        <x:v>173</x:v>
      </x:c>
      <x:c r="H3" s="2" t="n">
        <x:v>2021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145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240</x:v>
      </x:c>
      <x:c r="C6" s="0" t="s"/>
      <x:c r="D6" s="0" t="s">
        <x:v>233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241</x:v>
      </x:c>
      <x:c r="B7" s="83" t="s">
        <x:v>6</x:v>
      </x:c>
      <x:c r="D7" s="2" t="s">
        <x:v>152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243</x:v>
      </x:c>
      <x:c r="F10" s="2" t="n">
        <x:v>6</x:v>
      </x:c>
      <x:c r="I10" s="2" t="n">
        <x:v>2022</x:v>
      </x:c>
    </x:row>
    <x:row r="11" spans="1:9" x14ac:dyDescent="0.3">
      <x:c r="A11" s="2" t="s">
        <x:v>152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