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<x:sst xmlns:x="http://schemas.openxmlformats.org/spreadsheetml/2006/main" count="242" uniqueCount="242">
  <x:si>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</x:si>
  <x:si>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</x:si>
  <x:si>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Wayne</x:t>
  </x:si>
  <x:si>
    <x:t>BEDS Code</x:t>
  </x:si>
  <x:si>
    <x:t>650801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</x:si>
  <x:si>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</x:si>
  <x:si>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</x:si>
  <x:si>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</x:si>
  <x:si>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</x:si>
  <x:si>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</x:si>
  <x:si>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Christine Quinlan</x:t>
  </x:si>
  <x:si>
    <x:t>Street Address Line 1</x:t>
  </x:si>
  <x:si>
    <x:t>P.O. Box 166, 6200 Ontario Center Road</x:t>
  </x:si>
  <x:si>
    <x:t>Title of Contact</x:t>
  </x:si>
  <x:si>
    <x:t>Director of Finance and Operations</x:t>
  </x:si>
  <x:si>
    <x:t>Street Address Line 2</x:t>
  </x:si>
  <x:si>
    <x:t>6200 Ontario Center Road</x:t>
  </x:si>
  <x:si>
    <x:t>Email Address</x:t>
  </x:si>
  <x:si>
    <x:t>cquinlan@waynecsd.org</x:t>
  </x:si>
  <x:si>
    <x:t>City</x:t>
  </x:si>
  <x:si>
    <x:t>Ontario Center</x:t>
  </x:si>
  <x:si>
    <x:t>Phone Number</x:t>
  </x:si>
  <x:si>
    <x:t>3155241011</x:t>
  </x:si>
  <x:si>
    <x:t>Zip Code</x:t>
  </x:si>
  <x:si>
    <x:t>14520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</x:si>
  <x:si>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</x:si>
  <x:si>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</x:si>
  <x:si>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</x:si>
  <x:si>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</x:si>
  <x:si>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</x:si>
  <x:si>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</x:si>
  <x:si>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</x:si>
  <x:si>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</x:si>
  <x:si>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</x:si>
  <x:si>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</x:si>
  <x:si>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</x:si>
  <x:si>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</x:si>
  <x:si>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</x:si>
  <x:si>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</x:si>
  <x:si>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</x:si>
  <x:si>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</x:si>
  <x:si>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</x:si>
  <x:si>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</x:si>
  <x:si>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</x:si>
  <x:si>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</x:si>
  <x:si>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</x:si>
  <x:si>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</x:si>
  <x:si>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</x:si>
  <x:si>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</x:si>
  <x:si>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</x:si>
  <x:si>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</x:si>
  <x:si>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</x:si>
  <x:si>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</x:si>
  <x:si>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</x:si>
  <x:si>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</x:si>
  <x:si>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</x:si>
  <x:si>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</x:si>
  <x:si>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</x:si>
  <x:si>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</x:si>
  <x:si>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</x:si>
  <x:si>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</x:si>
  <x:si>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</x:si>
  <x:si>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</x:si>
  <x:si>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</x:si>
  <x:si>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</x:si>
  <x:si>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</x:si>
  <x:si>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</x:si>
  <x:si>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</x:si>
  <x:si>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</x:si>
  <x:si>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</x:si>
  <x:si>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</x:si>
  <x:si>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</x:si>
  <x:si>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</x:si>
  <x:si>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</x:si>
  <x:si>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</x:si>
  <x:si>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</x:si>
  <x:si>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</x:si>
  <x:si>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</x:si>
  <x:si>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</x:si>
  <x:si>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</x:si>
  <x:si>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</x:si>
  <x:si>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</x:si>
  <x:si>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</x:si>
  <x:si>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</x:si>
  <x:si>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</x:si>
  <x:si>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</x:si>
  <x:si>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</x:si>
  <x:si>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</x:si>
  <x:si>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</x:si>
  <x:si>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</x:si>
  <x:si>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</x:si>
  <x:si>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</x:si>
  <x:si>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</x:si>
  <x:si>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</x:si>
  <x:si>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</x:si>
  <x:si>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</x:si>
  <x:si>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</x:si>
  <x:si>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</x:si>
  <x:si>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</x:si>
  <x:si>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</x:si>
  <x:si>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</x:si>
  <x:si>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</x:si>
  <x:si>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</x:si>
  <x:si>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</x:si>
  <x:si>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</x:si>
  <x:si>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</x:si>
  <x:si>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</x:si>
  <x:si>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</x:si>
  <x:si>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</x:si>
  <x:si>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</x:si>
  <x:si>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</x:si>
  <x:si>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</x:si>
  <x:si>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</x:si>
  <x:si>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</x:si>
  <x:si>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</x:si>
  <x:si>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</x:si>
  <x:si>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</x:si>
  <x:si>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</x:si>
  <x:si>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</x:si>
  <x:si>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</x:si>
  <x:si>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</x:si>
  <x:si>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</x:si>
  <x:si>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</x:si>
  <x:si>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</x:si>
  <x:si>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</x:si>
  <x:si>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</x:si>
  <x:si>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</x:si>
  <x:si>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</x:si>
  <x:si>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</x:si>
  <x:si>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</x:si>
  <x:si>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</x:si>
  <x:si>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650801060001</x:t>
  </x:si>
  <x:si>
    <x:t>WAYNE CENTRAL ELEMENTARY SCHOOL</x:t>
  </x:si>
  <x:si>
    <x:t/>
  </x:si>
  <x:si>
    <x:t>Elementary School</x:t>
  </x:si>
  <x:si>
    <x:t>3</x:t>
  </x:si>
  <x:si>
    <x:t>4</x:t>
  </x:si>
  <x:si>
    <x:t>Yes</x:t>
  </x:si>
  <x:si>
    <x:t>No</x:t>
  </x:si>
  <x:si>
    <x:t>650801060003</x:t>
  </x:si>
  <x:si>
    <x:t>WAYNE SENIOR HIGH SCHOOL</x:t>
  </x:si>
  <x:si>
    <x:t>Senior High School</x:t>
  </x:si>
  <x:si>
    <x:t>9</x:t>
  </x:si>
  <x:si>
    <x:t>12</x:t>
  </x:si>
  <x:si>
    <x:t>650801060004</x:t>
  </x:si>
  <x:si>
    <x:t>WAYNE CENTRAL PRIMARY SCHOOL</x:t>
  </x:si>
  <x:si>
    <x:t>K</x:t>
  </x:si>
  <x:si>
    <x:t>2</x:t>
  </x:si>
  <x:si>
    <x:t>650801060005</x:t>
  </x:si>
  <x:si>
    <x:t>WAYNE CENTRAL MIDDLE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</x:si>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</x:sst>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48939632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450713</x:v>
      </x:c>
      <x:c r="E15" s="10" t="n">
        <x:v>3894385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173934</x:v>
      </x:c>
      <x:c r="E16" s="10" t="n">
        <x:v>1611861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2274550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173934</x:v>
      </x:c>
      <x:c r="E24" s="10" t="n">
        <x:v>1611861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69000</x:v>
      </x:c>
      <x:c r="E25" s="10" t="n">
        <x:v>13600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2195050</x:v>
      </x:c>
      <x:c r="E27" s="10" t="n">
        <x:v>50000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713616</x:v>
      </x:c>
      <x:c r="E28" s="10" t="n">
        <x:v>22469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26000</x:v>
      </x:c>
      <x:c r="E33" s="10" t="n">
        <x:v>0</x:v>
      </x:c>
      <x:c r="F33" s="7" t="n">
        <x:v>2</x:v>
      </x:c>
      <x:c r="G33" s="132" t="n">
        <x:v>13000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15000</x:v>
      </x:c>
      <x:c r="E35" s="10" t="n">
        <x:v>0</x:v>
      </x:c>
      <x:c r="F35" s="7" t="n">
        <x:v>1</x:v>
      </x:c>
      <x:c r="G35" s="132" t="n">
        <x:v>15000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151596</x:v>
      </x:c>
      <x:c r="E36" s="10" t="n">
        <x:v>0</x:v>
      </x:c>
      <x:c r="F36" s="7" t="n">
        <x:v>78</x:v>
      </x:c>
      <x:c r="G36" s="132" t="n">
        <x:v>1943.53846153846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1150000</x:v>
      </x:c>
      <x:c r="E37" s="10" t="n">
        <x:v>0</x:v>
      </x:c>
      <x:c r="F37" s="7" t="n">
        <x:v>90</x:v>
      </x:c>
      <x:c r="G37" s="132" t="n">
        <x:v>12777.7777777778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400000</x:v>
      </x:c>
      <x:c r="E38" s="10" t="n">
        <x:v>34993</x:v>
      </x:c>
      <x:c r="F38" s="7" t="n">
        <x:v>4</x:v>
      </x:c>
      <x:c r="G38" s="132" t="n">
        <x:v>108748.25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20411</x:v>
      </x:c>
      <x:c r="F39" s="7" t="n">
        <x:v>23</x:v>
      </x:c>
      <x:c r="G39" s="132" t="n">
        <x:v>887.434782608696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226200</x:v>
      </x:c>
      <x:c r="E41" s="10" t="n">
        <x:v>0</x:v>
      </x:c>
      <x:c r="F41" s="7" t="n">
        <x:v>52</x:v>
      </x:c>
      <x:c r="G41" s="132" t="n">
        <x:v>4350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63000</x:v>
      </x:c>
      <x:c r="E43" s="10" t="n">
        <x:v>1273</x:v>
      </x:c>
      <x:c r="F43" s="7" t="n">
        <x:v>78</x:v>
      </x:c>
      <x:c r="G43" s="132" t="n">
        <x:v>824.012820512821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60082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1991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60350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1162750</x:v>
      </x:c>
      <x:c r="E63" s="10" t="n">
        <x:v>0</x:v>
      </x:c>
      <x:c r="F63" s="84" t="n">
        <x:v>11</x:v>
      </x:c>
      <x:c r="G63" s="132" t="n">
        <x:v>105704.545454545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2786400</x:v>
      </x:c>
      <x:c r="E64" s="10" t="n">
        <x:v>250000</x:v>
      </x:c>
      <x:c r="F64" s="84" t="n">
        <x:v>33</x:v>
      </x:c>
      <x:c r="G64" s="132" t="n">
        <x:v>92012.1212121212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1125100</x:v>
      </x:c>
      <x:c r="E65" s="10" t="n">
        <x:v>21275</x:v>
      </x:c>
      <x:c r="F65" s="84" t="n">
        <x:v>9</x:v>
      </x:c>
      <x:c r="G65" s="132" t="n">
        <x:v>127375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1210069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295450</x:v>
      </x:c>
      <x:c r="E72" s="10" t="n">
        <x:v>0</x:v>
      </x:c>
      <x:c r="F72" s="84" t="n">
        <x:v>3.5</x:v>
      </x:c>
      <x:c r="G72" s="132" t="n">
        <x:v>84414.2857142857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157357</x:v>
      </x:c>
      <x:c r="E74" s="10" t="n">
        <x:v>48993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398000</x:v>
      </x:c>
      <x:c r="E75" s="10" t="n">
        <x:v>49090</x:v>
      </x:c>
      <x:c r="F75" s="84" t="n">
        <x:v>6</x:v>
      </x:c>
      <x:c r="G75" s="132" t="n">
        <x:v>74515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156500</x:v>
      </x:c>
      <x:c r="E76" s="10" t="n">
        <x:v>0</x:v>
      </x:c>
      <x:c r="F76" s="84" t="n">
        <x:v>1</x:v>
      </x:c>
      <x:c r="G76" s="132" t="n">
        <x:v>156500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999500</x:v>
      </x:c>
      <x:c r="E77" s="10" t="n">
        <x:v>0</x:v>
      </x:c>
      <x:c r="F77" s="84" t="n">
        <x:v>6</x:v>
      </x:c>
      <x:c r="G77" s="132" t="n">
        <x:v>166583.333333333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552937</x:v>
      </x:c>
      <x:c r="E78" s="10" t="n">
        <x:v>22060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885000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13427409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27910452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294</x:v>
      </x:c>
      <x:c r="L8" s="107" t="n">
        <x:v>0</x:v>
      </x:c>
      <x:c r="M8" s="107" t="n">
        <x:v>0</x:v>
      </x:c>
      <x:c r="N8" s="107" t="n">
        <x:v>107</x:v>
      </x:c>
      <x:c r="O8" s="107" t="n">
        <x:v>2</x:v>
      </x:c>
      <x:c r="P8" s="107" t="n">
        <x:v>29</x:v>
      </x:c>
      <x:c r="Q8" s="108" t="n">
        <x:v>1</x:v>
      </x:c>
      <x:c r="R8" s="108" t="n">
        <x:v>27.5</x:v>
      </x:c>
      <x:c r="S8" s="108" t="n">
        <x:v>14</x:v>
      </x:c>
      <x:c r="T8" s="108" t="n">
        <x:v>1.5</x:v>
      </x:c>
      <x:c r="U8" s="108" t="n">
        <x:v>3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665</x:v>
      </x:c>
      <x:c r="L9" s="107" t="n">
        <x:v>0</x:v>
      </x:c>
      <x:c r="M9" s="107" t="n">
        <x:v>0</x:v>
      </x:c>
      <x:c r="N9" s="107" t="n">
        <x:v>210</x:v>
      </x:c>
      <x:c r="O9" s="107" t="n">
        <x:v>2</x:v>
      </x:c>
      <x:c r="P9" s="107" t="n">
        <x:v>123</x:v>
      </x:c>
      <x:c r="Q9" s="108" t="n">
        <x:v>2.8</x:v>
      </x:c>
      <x:c r="R9" s="108" t="n">
        <x:v>68.5</x:v>
      </x:c>
      <x:c r="S9" s="108" t="n">
        <x:v>23</x:v>
      </x:c>
      <x:c r="T9" s="108" t="n">
        <x:v>3</x:v>
      </x:c>
      <x:c r="U9" s="108" t="n">
        <x:v>7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134</x:v>
      </x:c>
      <x:c r="E10" s="170" t="s">
        <x:v>146</x:v>
      </x:c>
      <x:c r="F10" s="170" t="s">
        <x:v>147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416</x:v>
      </x:c>
      <x:c r="L10" s="107" t="n">
        <x:v>0</x:v>
      </x:c>
      <x:c r="M10" s="107" t="n">
        <x:v>0</x:v>
      </x:c>
      <x:c r="N10" s="107" t="n">
        <x:v>134</x:v>
      </x:c>
      <x:c r="O10" s="107" t="n">
        <x:v>5</x:v>
      </x:c>
      <x:c r="P10" s="107" t="n">
        <x:v>27</x:v>
      </x:c>
      <x:c r="Q10" s="108" t="n">
        <x:v>4</x:v>
      </x:c>
      <x:c r="R10" s="108" t="n">
        <x:v>38.5</x:v>
      </x:c>
      <x:c r="S10" s="108" t="n">
        <x:v>21</x:v>
      </x:c>
      <x:c r="T10" s="108" t="n">
        <x:v>1.5</x:v>
      </x:c>
      <x:c r="U10" s="108" t="n">
        <x:v>4.3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133</x:v>
      </x:c>
      <x:c r="D11" s="169" t="s">
        <x:v>134</x:v>
      </x:c>
      <x:c r="E11" s="170" t="s">
        <x:v>150</x:v>
      </x:c>
      <x:c r="F11" s="170" t="s">
        <x:v>151</x:v>
      </x:c>
      <x:c r="G11" s="170" t="s">
        <x:v>137</x:v>
      </x:c>
      <x:c r="H11" s="170" t="s">
        <x:v>133</x:v>
      </x:c>
      <x:c r="I11" s="170" t="s">
        <x:v>138</x:v>
      </x:c>
      <x:c r="J11" s="106" t="n"/>
      <x:c r="K11" s="107" t="n">
        <x:v>616</x:v>
      </x:c>
      <x:c r="L11" s="107" t="n">
        <x:v>0</x:v>
      </x:c>
      <x:c r="M11" s="107" t="n">
        <x:v>0</x:v>
      </x:c>
      <x:c r="N11" s="107" t="n">
        <x:v>236</x:v>
      </x:c>
      <x:c r="O11" s="107" t="n">
        <x:v>8</x:v>
      </x:c>
      <x:c r="P11" s="107" t="n">
        <x:v>94</x:v>
      </x:c>
      <x:c r="Q11" s="108" t="n">
        <x:v>2.2</x:v>
      </x:c>
      <x:c r="R11" s="108" t="n">
        <x:v>64.5</x:v>
      </x:c>
      <x:c r="S11" s="108" t="n">
        <x:v>27</x:v>
      </x:c>
      <x:c r="T11" s="108" t="n">
        <x:v>3</x:v>
      </x:c>
      <x:c r="U11" s="108" t="n">
        <x:v>5.6</x:v>
      </x:c>
      <x:c r="V11" s="108" t="n">
        <x:v>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2410315</x:v>
      </x:c>
      <x:c r="E8" s="81" t="n">
        <x:v>963252</x:v>
      </x:c>
      <x:c r="F8" s="116" t="n">
        <x:v>1516014.75686967</x:v>
      </x:c>
      <x:c r="G8" s="81" t="n">
        <x:v>117650</x:v>
      </x:c>
      <x:c r="H8" s="81" t="n">
        <x:v>173742</x:v>
      </x:c>
      <x:c r="I8" s="117">
        <x:f>SUM(D8:H8)</x:f>
      </x:c>
      <x:c r="J8" s="81" t="n">
        <x:v>3331585</x:v>
      </x:c>
      <x:c r="K8" s="81" t="n">
        <x:v>0</x:v>
      </x:c>
      <x:c r="L8" s="81" t="n">
        <x:v>954435</x:v>
      </x:c>
      <x:c r="M8" s="81" t="n">
        <x:v>0</x:v>
      </x:c>
      <x:c r="N8" s="81" t="n">
        <x:v>249361</x:v>
      </x:c>
      <x:c r="O8" s="81" t="n">
        <x:v>283288</x:v>
      </x:c>
      <x:c r="P8" s="81" t="n">
        <x:v>362305</x:v>
      </x:c>
      <x:c r="Q8" s="117">
        <x:f>SUM(J8:P8)</x:f>
      </x:c>
      <x:c r="R8" s="81" t="n">
        <x:v>4619316</x:v>
      </x:c>
      <x:c r="S8" s="81" t="n">
        <x:v>561657</x:v>
      </x:c>
      <x:c r="T8" s="59">
        <x:f>SUM('Part C'!$R8:$S8)</x:f>
      </x:c>
      <x:c r="U8" s="81" t="n">
        <x:v>15711.9591836735</x:v>
      </x:c>
      <x:c r="V8" s="81" t="n">
        <x:v>1910.39795918367</x:v>
      </x:c>
      <x:c r="W8" s="81" t="n">
        <x:v>1503347.21948769</x:v>
      </x:c>
      <x:c r="X8" s="81" t="n">
        <x:v>6684320.2194877</x:v>
      </x:c>
      <x:c r="Y8" s="12" t="n">
        <x:v>22735.783059482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5047943</x:v>
      </x:c>
      <x:c r="E9" s="81" t="n">
        <x:v>2231703</x:v>
      </x:c>
      <x:c r="F9" s="116" t="n">
        <x:v>3271329.9486233</x:v>
      </x:c>
      <x:c r="G9" s="81" t="n">
        <x:v>1295253</x:v>
      </x:c>
      <x:c r="H9" s="81" t="n">
        <x:v>620808</x:v>
      </x:c>
      <x:c r="I9" s="117">
        <x:f>SUM(D9:H9)</x:f>
      </x:c>
      <x:c r="J9" s="81" t="n">
        <x:v>7148520</x:v>
      </x:c>
      <x:c r="K9" s="81" t="n">
        <x:v>0</x:v>
      </x:c>
      <x:c r="L9" s="81" t="n">
        <x:v>2202120</x:v>
      </x:c>
      <x:c r="M9" s="81" t="n">
        <x:v>0</x:v>
      </x:c>
      <x:c r="N9" s="81" t="n">
        <x:v>532114</x:v>
      </x:c>
      <x:c r="O9" s="81" t="n">
        <x:v>399036</x:v>
      </x:c>
      <x:c r="P9" s="81" t="n">
        <x:v>2185247</x:v>
      </x:c>
      <x:c r="Q9" s="117">
        <x:f>SUM(J9:P9)</x:f>
      </x:c>
      <x:c r="R9" s="81" t="n">
        <x:v>11471372</x:v>
      </x:c>
      <x:c r="S9" s="81" t="n">
        <x:v>995664</x:v>
      </x:c>
      <x:c r="T9" s="59">
        <x:f>SUM('Part C'!$R9:$S9)</x:f>
      </x:c>
      <x:c r="U9" s="81" t="n">
        <x:v>17250.1834586466</x:v>
      </x:c>
      <x:c r="V9" s="81" t="n">
        <x:v>1497.23909774436</x:v>
      </x:c>
      <x:c r="W9" s="81" t="n">
        <x:v>3400428.2345555</x:v>
      </x:c>
      <x:c r="X9" s="81" t="n">
        <x:v>15867464.2345555</x:v>
      </x:c>
      <x:c r="Y9" s="12" t="n">
        <x:v>23860.8484730158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3156433</x:v>
      </x:c>
      <x:c r="E10" s="81" t="n">
        <x:v>1279047</x:v>
      </x:c>
      <x:c r="F10" s="116" t="n">
        <x:v>1993217.60433401</x:v>
      </x:c>
      <x:c r="G10" s="81" t="n">
        <x:v>176860</x:v>
      </x:c>
      <x:c r="H10" s="81" t="n">
        <x:v>255124</x:v>
      </x:c>
      <x:c r="I10" s="117">
        <x:f>SUM(D10:H10)</x:f>
      </x:c>
      <x:c r="J10" s="81" t="n">
        <x:v>4603469</x:v>
      </x:c>
      <x:c r="K10" s="81" t="n">
        <x:v>0</x:v>
      </x:c>
      <x:c r="L10" s="81" t="n">
        <x:v>1166720</x:v>
      </x:c>
      <x:c r="M10" s="81" t="n">
        <x:v>0</x:v>
      </x:c>
      <x:c r="N10" s="81" t="n">
        <x:v>275309</x:v>
      </x:c>
      <x:c r="O10" s="81" t="n">
        <x:v>360460</x:v>
      </x:c>
      <x:c r="P10" s="81" t="n">
        <x:v>454723</x:v>
      </x:c>
      <x:c r="Q10" s="117">
        <x:f>SUM(J10:P10)</x:f>
      </x:c>
      <x:c r="R10" s="81" t="n">
        <x:v>6075468</x:v>
      </x:c>
      <x:c r="S10" s="81" t="n">
        <x:v>785214</x:v>
      </x:c>
      <x:c r="T10" s="59">
        <x:f>SUM('Part C'!$R10:$S10)</x:f>
      </x:c>
      <x:c r="U10" s="81" t="n">
        <x:v>14604.4903846154</x:v>
      </x:c>
      <x:c r="V10" s="81" t="n">
        <x:v>1887.53365384615</x:v>
      </x:c>
      <x:c r="W10" s="81" t="n">
        <x:v>2127185.18131592</x:v>
      </x:c>
      <x:c r="X10" s="81" t="n">
        <x:v>8987867.18131592</x:v>
      </x:c>
      <x:c r="Y10" s="12" t="n">
        <x:v>21605.4499550864</x:v>
      </x:c>
    </x:row>
    <x:row r="11" spans="1:25" s="6" customFormat="1">
      <x:c r="A11" s="184" t="s">
        <x:v>148</x:v>
      </x:c>
      <x:c r="B11" s="184" t="s">
        <x:v>149</x:v>
      </x:c>
      <x:c r="C11" s="184" t="s">
        <x:v>133</x:v>
      </x:c>
      <x:c r="D11" s="81" t="n">
        <x:v>5189426</x:v>
      </x:c>
      <x:c r="E11" s="81" t="n">
        <x:v>1888350</x:v>
      </x:c>
      <x:c r="F11" s="116" t="n">
        <x:v>3180613.5351152</x:v>
      </x:c>
      <x:c r="G11" s="81" t="n">
        <x:v>235238</x:v>
      </x:c>
      <x:c r="H11" s="81" t="n">
        <x:v>444738</x:v>
      </x:c>
      <x:c r="I11" s="117">
        <x:f>SUM(D11:H11)</x:f>
      </x:c>
      <x:c r="J11" s="81" t="n">
        <x:v>6986669</x:v>
      </x:c>
      <x:c r="K11" s="81" t="n">
        <x:v>0</x:v>
      </x:c>
      <x:c r="L11" s="81" t="n">
        <x:v>2235739</x:v>
      </x:c>
      <x:c r="M11" s="81" t="n">
        <x:v>0</x:v>
      </x:c>
      <x:c r="N11" s="81" t="n">
        <x:v>373437</x:v>
      </x:c>
      <x:c r="O11" s="81" t="n">
        <x:v>420117</x:v>
      </x:c>
      <x:c r="P11" s="81" t="n">
        <x:v>922405</x:v>
      </x:c>
      <x:c r="Q11" s="117">
        <x:f>SUM(J11:P11)</x:f>
      </x:c>
      <x:c r="R11" s="81" t="n">
        <x:v>9920682</x:v>
      </x:c>
      <x:c r="S11" s="81" t="n">
        <x:v>1017686</x:v>
      </x:c>
      <x:c r="T11" s="59">
        <x:f>SUM('Part C'!$R11:$S11)</x:f>
      </x:c>
      <x:c r="U11" s="81" t="n">
        <x:v>16105.0032467532</x:v>
      </x:c>
      <x:c r="V11" s="81" t="n">
        <x:v>1652.08766233766</x:v>
      </x:c>
      <x:c r="W11" s="81" t="n">
        <x:v>3149870.36464088</x:v>
      </x:c>
      <x:c r="X11" s="81" t="n">
        <x:v>14088238.3646409</x:v>
      </x:c>
      <x:c r="Y11" s="12" t="n">
        <x:v>22870.5168257157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133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3</x:v>
      </x:c>
      <x:c r="F17" s="7" t="n">
        <x:v>0</x:v>
      </x:c>
      <x:c r="G17" s="7" t="n">
        <x:v>78</x:v>
      </x:c>
      <x:c r="H17" s="7" t="n">
        <x:v>0</x:v>
      </x:c>
      <x:c r="I17" s="7" t="n">
        <x:v>0</x:v>
      </x:c>
      <x:c r="J17" s="17">
        <x:f>SUM(F17:I17)</x:f>
      </x:c>
      <x:c r="K17" s="81" t="n">
        <x:v>142596</x:v>
      </x:c>
      <x:c r="L17" s="81" t="n">
        <x:v>9000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133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134</x:v>
      </x:c>
      <x:c r="B2" s="83" t="s">
        <x:v>170</x:v>
      </x:c>
      <x:c r="C2" s="83" t="s">
        <x:v>137</x:v>
      </x:c>
    </x:row>
    <x:row r="3" spans="1:9" x14ac:dyDescent="0.3">
      <x:c r="A3" s="2" t="s">
        <x:v>230</x:v>
      </x:c>
      <x:c r="B3" s="83" t="s">
        <x:v>231</x:v>
      </x:c>
      <x:c r="C3" s="83" t="s">
        <x:v>138</x:v>
      </x:c>
      <x:c r="D3" s="2" t="s">
        <x:v>134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146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237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237</x:v>
      </x:c>
      <x:c r="B6" s="83" t="s">
        <x:v>238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