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<x:sst xmlns:x="http://schemas.openxmlformats.org/spreadsheetml/2006/main" count="232" uniqueCount="232">
  <x:si>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</x:si>
  <x:si>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</x:si>
  <x:si>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Warrensburg</x:t>
  </x:si>
  <x:si>
    <x:t>BEDS Code</x:t>
  </x:si>
  <x:si>
    <x:t>631201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</x:si>
  <x:si>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</x:si>
  <x:si>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</x:si>
  <x:si>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</x:si>
  <x:si>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</x:si>
  <x:si>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</x:si>
  <x:si>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Jennifer Switzer</x:t>
  </x:si>
  <x:si>
    <x:t>Street Address Line 1</x:t>
  </x:si>
  <x:si>
    <x:t>103 Schroon River Road</x:t>
  </x:si>
  <x:si>
    <x:t>Title of Contact</x:t>
  </x:si>
  <x:si>
    <x:t>Business Manager</x:t>
  </x:si>
  <x:si>
    <x:t>Street Address Line 2</x:t>
  </x:si>
  <x:si>
    <x:t/>
  </x:si>
  <x:si>
    <x:t>Email Address</x:t>
  </x:si>
  <x:si>
    <x:t>switzerj@wcsd.org</x:t>
  </x:si>
  <x:si>
    <x:t>City</x:t>
  </x:si>
  <x:si>
    <x:t>Phone Number</x:t>
  </x:si>
  <x:si>
    <x:t>5186232861</x:t>
  </x:si>
  <x:si>
    <x:t>Zip Code</x:t>
  </x:si>
  <x:si>
    <x:t>12885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</x:si>
  <x:si>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</x:si>
  <x:si>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</x:si>
  <x:si>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</x:si>
  <x:si>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</x:si>
  <x:si>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</x:si>
  <x:si>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</x:si>
  <x:si>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</x:si>
  <x:si>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</x:si>
  <x:si>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</x:si>
  <x:si>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</x:si>
  <x:si>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</x:si>
  <x:si>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</x:si>
  <x:si>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</x:si>
  <x:si>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</x:si>
  <x:si>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</x:si>
  <x:si>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</x:si>
  <x:si>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</x:si>
  <x:si>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</x:si>
  <x:si>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</x:si>
  <x:si>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</x:si>
  <x:si>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</x:si>
  <x:si>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</x:si>
  <x:si>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</x:si>
  <x:si>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</x:si>
  <x:si>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</x:si>
  <x:si>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</x:si>
  <x:si>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</x:si>
  <x:si>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</x:si>
  <x:si>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</x:si>
  <x:si>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</x:si>
  <x:si>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</x:si>
  <x:si>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</x:si>
  <x:si>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</x:si>
  <x:si>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</x:si>
  <x:si>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</x:si>
  <x:si>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</x:si>
  <x:si>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</x:si>
  <x:si>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</x:si>
  <x:si>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</x:si>
  <x:si>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</x:si>
  <x:si>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</x:si>
  <x:si>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</x:si>
  <x:si>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</x:si>
  <x:si>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</x:si>
  <x:si>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</x:si>
  <x:si>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</x:si>
  <x:si>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</x:si>
  <x:si>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</x:si>
  <x:si>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</x:si>
  <x:si>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</x:si>
  <x:si>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</x:si>
  <x:si>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</x:si>
  <x:si>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</x:si>
  <x:si>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</x:si>
  <x:si>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</x:si>
  <x:si>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</x:si>
  <x:si>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</x:si>
  <x:si>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</x:si>
  <x:si>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</x:si>
  <x:si>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</x:si>
  <x:si>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</x:si>
  <x:si>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</x:si>
  <x:si>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</x:si>
  <x:si>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</x:si>
  <x:si>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</x:si>
  <x:si>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</x:si>
  <x:si>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</x:si>
  <x:si>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</x:si>
  <x:si>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</x:si>
  <x:si>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</x:si>
  <x:si>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</x:si>
  <x:si>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</x:si>
  <x:si>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</x:si>
  <x:si>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</x:si>
  <x:si>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</x:si>
  <x:si>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</x:si>
  <x:si>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</x:si>
  <x:si>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</x:si>
  <x:si>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</x:si>
  <x:si>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</x:si>
  <x:si>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</x:si>
  <x:si>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</x:si>
  <x:si>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</x:si>
  <x:si>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</x:si>
  <x:si>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</x:si>
  <x:si>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</x:si>
  <x:si>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</x:si>
  <x:si>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</x:si>
  <x:si>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</x:si>
  <x:si>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</x:si>
  <x:si>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</x:si>
  <x:si>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</x:si>
  <x:si>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</x:si>
  <x:si>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</x:si>
  <x:si>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</x:si>
  <x:si>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</x:si>
  <x:si>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</x:si>
  <x:si>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</x:si>
  <x:si>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</x:si>
  <x:si>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</x:si>
  <x:si>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</x:si>
  <x:si>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</x:si>
  <x:si>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</x:si>
  <x:si>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</x:si>
  <x:si>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</x:si>
  <x:si>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</x:si>
  <x:si>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631201040001</x:t>
  </x:si>
  <x:si>
    <x:t>WARRENSBURG JUNIOR-SENIOR HIGH SCHOO</x:t>
  </x:si>
  <x:si>
    <x:t>Junior-Senior High School</x:t>
  </x:si>
  <x:si>
    <x:t>7</x:t>
  </x:si>
  <x:si>
    <x:t>12</x:t>
  </x:si>
  <x:si>
    <x:t>Yes</x:t>
  </x:si>
  <x:si>
    <x:t>No</x:t>
  </x:si>
  <x:si>
    <x:t>631201040002</x:t>
  </x:si>
  <x:si>
    <x:t>WARRENSBURG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</x:si>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</x:sst>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21766212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160096</x:v>
      </x:c>
      <x:c r="E15" s="10" t="n">
        <x:v>1111053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390561</x:v>
      </x:c>
      <x:c r="E16" s="10" t="n">
        <x:v>273400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1422275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390561</x:v>
      </x:c>
      <x:c r="E24" s="10" t="n">
        <x:v>273400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71191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921598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246899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1297514</x:v>
      </x:c>
      <x:c r="E37" s="10" t="n">
        <x:v>0</x:v>
      </x:c>
      <x:c r="F37" s="7" t="n">
        <x:v>14</x:v>
      </x:c>
      <x:c r="G37" s="132" t="n">
        <x:v>92679.5714285714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125906</x:v>
      </x:c>
      <x:c r="E38" s="10" t="n">
        <x:v>0</x:v>
      </x:c>
      <x:c r="F38" s="7" t="n">
        <x:v>3</x:v>
      </x:c>
      <x:c r="G38" s="132" t="n">
        <x:v>41968.6666666667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13836</x:v>
      </x:c>
      <x:c r="E41" s="10" t="n">
        <x:v>0</x:v>
      </x:c>
      <x:c r="F41" s="7" t="n">
        <x:v>1</x:v>
      </x:c>
      <x:c r="G41" s="132" t="n">
        <x:v>13836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25672</x:v>
      </x:c>
      <x:c r="F44" s="7" t="n">
        <x:v>12</x:v>
      </x:c>
      <x:c r="G44" s="132" t="n">
        <x:v>2139.33333333333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19750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569897</x:v>
      </x:c>
      <x:c r="E63" s="10" t="n">
        <x:v>0</x:v>
      </x:c>
      <x:c r="F63" s="84" t="n">
        <x:v>5.2</x:v>
      </x:c>
      <x:c r="G63" s="132" t="n">
        <x:v>109595.576923077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1471322</x:v>
      </x:c>
      <x:c r="E64" s="10" t="n">
        <x:v>0</x:v>
      </x:c>
      <x:c r="F64" s="84" t="n">
        <x:v>16</x:v>
      </x:c>
      <x:c r="G64" s="132" t="n">
        <x:v>91957.625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360422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455298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25110</x:v>
      </x:c>
      <x:c r="E74" s="10" t="n">
        <x:v>24833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421214</x:v>
      </x:c>
      <x:c r="E75" s="10" t="n">
        <x:v>0</x:v>
      </x:c>
      <x:c r="F75" s="84" t="n">
        <x:v>2</x:v>
      </x:c>
      <x:c r="G75" s="132" t="n">
        <x:v>210607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115000</x:v>
      </x:c>
      <x:c r="E77" s="10" t="n">
        <x:v>0</x:v>
      </x:c>
      <x:c r="F77" s="84" t="n">
        <x:v>2</x:v>
      </x:c>
      <x:c r="G77" s="132" t="n">
        <x:v>57500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105340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2058311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6429492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9683701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321</x:v>
      </x:c>
      <x:c r="L8" s="107" t="n">
        <x:v>0</x:v>
      </x:c>
      <x:c r="M8" s="107" t="n">
        <x:v>0</x:v>
      </x:c>
      <x:c r="N8" s="107" t="n">
        <x:v>189</x:v>
      </x:c>
      <x:c r="O8" s="107" t="n">
        <x:v>1</x:v>
      </x:c>
      <x:c r="P8" s="107" t="n">
        <x:v>100</x:v>
      </x:c>
      <x:c r="Q8" s="108" t="n">
        <x:v>3</x:v>
      </x:c>
      <x:c r="R8" s="108" t="n">
        <x:v>33</x:v>
      </x:c>
      <x:c r="S8" s="108" t="n">
        <x:v>12</x:v>
      </x:c>
      <x:c r="T8" s="108" t="n">
        <x:v>3</x:v>
      </x:c>
      <x:c r="U8" s="108" t="n">
        <x:v>6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314</x:v>
      </x:c>
      <x:c r="L9" s="107" t="n">
        <x:v>26</x:v>
      </x:c>
      <x:c r="M9" s="107" t="n">
        <x:v>0</x:v>
      </x:c>
      <x:c r="N9" s="107" t="n">
        <x:v>188</x:v>
      </x:c>
      <x:c r="O9" s="107" t="n">
        <x:v>4</x:v>
      </x:c>
      <x:c r="P9" s="107" t="n">
        <x:v>73</x:v>
      </x:c>
      <x:c r="Q9" s="108" t="n">
        <x:v>5</x:v>
      </x:c>
      <x:c r="R9" s="108" t="n">
        <x:v>33</x:v>
      </x:c>
      <x:c r="S9" s="108" t="n">
        <x:v>17</x:v>
      </x:c>
      <x:c r="T9" s="108" t="n">
        <x:v>2</x:v>
      </x:c>
      <x:c r="U9" s="108" t="n">
        <x:v>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3139387</x:v>
      </x:c>
      <x:c r="E8" s="81" t="n">
        <x:v>907230</x:v>
      </x:c>
      <x:c r="F8" s="116" t="n">
        <x:v>1826625.51690485</x:v>
      </x:c>
      <x:c r="G8" s="81" t="n">
        <x:v>666572</x:v>
      </x:c>
      <x:c r="H8" s="81" t="n">
        <x:v>244810</x:v>
      </x:c>
      <x:c r="I8" s="117">
        <x:f>SUM(D8:H8)</x:f>
      </x:c>
      <x:c r="J8" s="81" t="n">
        <x:v>4009551</x:v>
      </x:c>
      <x:c r="K8" s="81" t="n">
        <x:v>0</x:v>
      </x:c>
      <x:c r="L8" s="81" t="n">
        <x:v>1239463</x:v>
      </x:c>
      <x:c r="M8" s="81" t="n">
        <x:v>0</x:v>
      </x:c>
      <x:c r="N8" s="81" t="n">
        <x:v>337489</x:v>
      </x:c>
      <x:c r="O8" s="81" t="n">
        <x:v>341395</x:v>
      </x:c>
      <x:c r="P8" s="81" t="n">
        <x:v>856726</x:v>
      </x:c>
      <x:c r="Q8" s="117">
        <x:f>SUM(J8:P8)</x:f>
      </x:c>
      <x:c r="R8" s="81" t="n">
        <x:v>6699092</x:v>
      </x:c>
      <x:c r="S8" s="81" t="n">
        <x:v>85532</x:v>
      </x:c>
      <x:c r="T8" s="59">
        <x:f>SUM('Part C'!$R8:$S8)</x:f>
      </x:c>
      <x:c r="U8" s="81" t="n">
        <x:v>20869.445482866</x:v>
      </x:c>
      <x:c r="V8" s="81" t="n">
        <x:v>266.454828660436</x:v>
      </x:c>
      <x:c r="W8" s="81" t="n">
        <x:v>2732383.56580938</x:v>
      </x:c>
      <x:c r="X8" s="81" t="n">
        <x:v>9517007.56580938</x:v>
      </x:c>
      <x:c r="Y8" s="12" t="n">
        <x:v>29647.9986473812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3443634</x:v>
      </x:c>
      <x:c r="E9" s="81" t="n">
        <x:v>404474</x:v>
      </x:c>
      <x:c r="F9" s="116" t="n">
        <x:v>1737019.40771901</x:v>
      </x:c>
      <x:c r="G9" s="81" t="n">
        <x:v>209609</x:v>
      </x:c>
      <x:c r="H9" s="81" t="n">
        <x:v>561613</x:v>
      </x:c>
      <x:c r="I9" s="117">
        <x:f>SUM(D9:H9)</x:f>
      </x:c>
      <x:c r="J9" s="81" t="n">
        <x:v>4150360</x:v>
      </x:c>
      <x:c r="K9" s="81" t="n">
        <x:v>89921</x:v>
      </x:c>
      <x:c r="L9" s="81" t="n">
        <x:v>1392788</x:v>
      </x:c>
      <x:c r="M9" s="81" t="n">
        <x:v>0</x:v>
      </x:c>
      <x:c r="N9" s="81" t="n">
        <x:v>292823</x:v>
      </x:c>
      <x:c r="O9" s="81" t="n">
        <x:v>248349</x:v>
      </x:c>
      <x:c r="P9" s="81" t="n">
        <x:v>182108</x:v>
      </x:c>
      <x:c r="Q9" s="117">
        <x:f>SUM(J9:P9)</x:f>
      </x:c>
      <x:c r="R9" s="81" t="n">
        <x:v>5381334</x:v>
      </x:c>
      <x:c r="S9" s="81" t="n">
        <x:v>975015</x:v>
      </x:c>
      <x:c r="T9" s="59">
        <x:f>SUM('Part C'!$R9:$S9)</x:f>
      </x:c>
      <x:c r="U9" s="81" t="n">
        <x:v>15827.4529411765</x:v>
      </x:c>
      <x:c r="V9" s="81" t="n">
        <x:v>2867.69117647059</x:v>
      </x:c>
      <x:c r="W9" s="81" t="n">
        <x:v>2894113.43419062</x:v>
      </x:c>
      <x:c r="X9" s="81" t="n">
        <x:v>9250462.43419062</x:v>
      </x:c>
      <x:c r="Y9" s="12" t="n">
        <x:v>27207.2424535018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9666</x:v>
      </x:c>
      <x:c r="Q8" s="81" t="n">
        <x:v>4000</x:v>
      </x:c>
      <x:c r="R8" s="81" t="n">
        <x:v>0</x:v>
      </x:c>
      <x:c r="S8" s="81" t="n">
        <x:v>0</x:v>
      </x:c>
      <x:c r="T8" s="81" t="n">
        <x:v>6000</x:v>
      </x:c>
      <x:c r="U8" s="81" t="n">
        <x:v>0</x:v>
      </x:c>
      <x:c r="V8" s="117">
        <x:f>SUM(P8:U8)</x:f>
      </x:c>
      <x:c r="W8" s="81" t="n">
        <x:v>13666</x:v>
      </x:c>
      <x:c r="X8" s="81" t="n">
        <x:v>0</x:v>
      </x:c>
      <x:c r="Y8" s="12" t="n">
        <x:v>6000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0</x:v>
      </x:c>
      <x:c r="G9" s="119" t="n">
        <x:v>26</x:v>
      </x:c>
      <x:c r="H9" s="119" t="n">
        <x:v>0</x:v>
      </x:c>
      <x:c r="I9" s="119" t="n">
        <x:v>0</x:v>
      </x:c>
      <x:c r="J9" s="120">
        <x:f>SUM(F9:I9)</x:f>
      </x:c>
      <x:c r="K9" s="81" t="n">
        <x:v>61955</x:v>
      </x:c>
      <x:c r="L9" s="81" t="n">
        <x:v>27966</x:v>
      </x:c>
      <x:c r="M9" s="81" t="n">
        <x:v>0</x:v>
      </x:c>
      <x:c r="N9" s="117">
        <x:f>SUM(K9:M9)</x:f>
      </x:c>
      <x:c r="O9" s="121" t="n">
        <x:v>0</x:v>
      </x:c>
      <x:c r="P9" s="81" t="n">
        <x:v>9665</x:v>
      </x:c>
      <x:c r="Q9" s="81" t="n">
        <x:v>4000</x:v>
      </x:c>
      <x:c r="R9" s="81" t="n">
        <x:v>0</x:v>
      </x:c>
      <x:c r="S9" s="81" t="n">
        <x:v>0</x:v>
      </x:c>
      <x:c r="T9" s="81" t="n">
        <x:v>93860</x:v>
      </x:c>
      <x:c r="U9" s="81" t="n">
        <x:v>0</x:v>
      </x:c>
      <x:c r="V9" s="117">
        <x:f>SUM(P9:U9)</x:f>
      </x:c>
      <x:c r="W9" s="81" t="n">
        <x:v>57525</x:v>
      </x:c>
      <x:c r="X9" s="81" t="n">
        <x:v>0</x:v>
      </x:c>
      <x:c r="Y9" s="12" t="n">
        <x:v>50000</x:v>
      </x:c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