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X13" i="9"/>
  <x:c r="Y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<x:sst xmlns:x="http://schemas.openxmlformats.org/spreadsheetml/2006/main" count="240" uniqueCount="240">
  <x:si>
    <x:t>Part A - District-Level Information</x:t>
  </x:si>
  <x:si>
    <x:t>School District Name</x:t>
  </x:si>
  <x:si>
    <x:t>Wantagh</x:t>
  </x:si>
  <x:si>
    <x:t>BEDS Code</x:t>
  </x:si>
  <x:si>
    <x:t>280223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</x:si>
  <x:si>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</x:si>
  <x:si>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</x:si>
  <x:si>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</x:si>
  <x:si>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</x:si>
  <x:si>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</x:si>
  <x:si>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Anthony Cedrone</x:t>
  </x:si>
  <x:si>
    <x:t>Street Address Line 1</x:t>
  </x:si>
  <x:si>
    <x:t>3301 Beltagh Ave</x:t>
  </x:si>
  <x:si>
    <x:t>Title of Contact</x:t>
  </x:si>
  <x:si>
    <x:t>Assistant Superintendent for Business</x:t>
  </x:si>
  <x:si>
    <x:t>Street Address Line 2</x:t>
  </x:si>
  <x:si>
    <x:t/>
  </x:si>
  <x:si>
    <x:t>Email Address</x:t>
  </x:si>
  <x:si>
    <x:t>cedronea@wantaghschools.org</x:t>
  </x:si>
  <x:si>
    <x:t>City</x:t>
  </x:si>
  <x:si>
    <x:t>Phone Number</x:t>
  </x:si>
  <x:si>
    <x:t>5167654140</x:t>
  </x:si>
  <x:si>
    <x:t>Zip Code</x:t>
  </x:si>
  <x:si>
    <x:t>11793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</x:si>
  <x:si>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</x:si>
  <x:si>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</x:si>
  <x:si>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</x:si>
  <x:si>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</x:si>
  <x:si>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</x:si>
  <x:si>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</x:si>
  <x:si>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</x:si>
  <x:si>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</x:si>
  <x:si>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</x:si>
  <x:si>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</x:si>
  <x:si>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</x:si>
  <x:si>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</x:si>
  <x:si>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</x:si>
  <x:si>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</x:si>
  <x:si>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</x:si>
  <x:si>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</x:si>
  <x:si>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</x:si>
  <x:si>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</x:si>
  <x:si>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</x:si>
  <x:si>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</x:si>
  <x:si>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</x:si>
  <x:si>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</x:si>
  <x:si>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</x:si>
  <x:si>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</x:si>
  <x:si>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</x:si>
  <x:si>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</x:si>
  <x:si>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</x:si>
  <x:si>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</x:si>
  <x:si>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</x:si>
  <x:si>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</x:si>
  <x:si>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</x:si>
  <x:si>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</x:si>
  <x:si>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</x:si>
  <x:si>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</x:si>
  <x:si>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</x:si>
  <x:si>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</x:si>
  <x:si>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</x:si>
  <x:si>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</x:si>
  <x:si>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</x:si>
  <x:si>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</x:si>
  <x:si>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</x:si>
  <x:si>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</x:si>
  <x:si>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</x:si>
  <x:si>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</x:si>
  <x:si>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</x:si>
  <x:si>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</x:si>
  <x:si>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</x:si>
  <x:si>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</x:si>
  <x:si>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</x:si>
  <x:si>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</x:si>
  <x:si>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</x:si>
  <x:si>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</x:si>
  <x:si>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</x:si>
  <x:si>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</x:si>
  <x:si>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</x:si>
  <x:si>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</x:si>
  <x:si>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</x:si>
  <x:si>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</x:si>
  <x:si>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</x:si>
  <x:si>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</x:si>
  <x:si>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</x:si>
  <x:si>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</x:si>
  <x:si>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</x:si>
  <x:si>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</x:si>
  <x:si>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</x:si>
  <x:si>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</x:si>
  <x:si>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</x:si>
  <x:si>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</x:si>
  <x:si>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</x:si>
  <x:si>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</x:si>
  <x:si>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</x:si>
  <x:si>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</x:si>
  <x:si>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</x:si>
  <x:si>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</x:si>
  <x:si>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</x:si>
  <x:si>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</x:si>
  <x:si>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</x:si>
  <x:si>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</x:si>
  <x:si>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</x:si>
  <x:si>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</x:si>
  <x:si>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</x:si>
  <x:si>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</x:si>
  <x:si>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</x:si>
  <x:si>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</x:si>
  <x:si>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</x:si>
  <x:si>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</x:si>
  <x:si>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</x:si>
  <x:si>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</x:si>
  <x:si>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</x:si>
  <x:si>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</x:si>
  <x:si>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</x:si>
  <x:si>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</x:si>
  <x:si>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</x:si>
  <x:si>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</x:si>
  <x:si>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</x:si>
  <x:si>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</x:si>
  <x:si>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</x:si>
  <x:si>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</x:si>
  <x:si>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</x:si>
  <x:si>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</x:si>
  <x:si>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</x:si>
  <x:si>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</x:si>
  <x:si>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</x:si>
  <x:si>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</x:si>
  <x:si>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</x:si>
  <x:si>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</x:si>
  <x:si>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280223030001</x:t>
  </x:si>
  <x:si>
    <x:t>FOREST LAKE SCHOOL</x:t>
  </x:si>
  <x:si>
    <x:t>Elementary School</x:t>
  </x:si>
  <x:si>
    <x:t>K</x:t>
  </x:si>
  <x:si>
    <x:t>5</x:t>
  </x:si>
  <x:si>
    <x:t>Yes</x:t>
  </x:si>
  <x:si>
    <x:t>No</x:t>
  </x:si>
  <x:si>
    <x:t>280223030002</x:t>
  </x:si>
  <x:si>
    <x:t>MANDALAY SCHOOL</x:t>
  </x:si>
  <x:si>
    <x:t>280223030004</x:t>
  </x:si>
  <x:si>
    <x:t>WANTAGH SCHOOL</x:t>
  </x:si>
  <x:si>
    <x:t>280223030005</x:t>
  </x:si>
  <x:si>
    <x:t>WANTAGH SENIOR HIGH SCHOOL</x:t>
  </x:si>
  <x:si>
    <x:t>Senior High School</x:t>
  </x:si>
  <x:si>
    <x:t>9</x:t>
  </x:si>
  <x:si>
    <x:t>12</x:t>
  </x:si>
  <x:si>
    <x:t>280223030006</x:t>
  </x:si>
  <x:si>
    <x:t>WANTAGH MIDDLE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</x:si>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</x:sst>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82356640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823553</x:v>
      </x:c>
      <x:c r="E15" s="10" t="n">
        <x:v>1417875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484500</x:v>
      </x:c>
      <x:c r="E16" s="10" t="n">
        <x:v>778000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155000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405000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3289618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484500</x:v>
      </x:c>
      <x:c r="E24" s="10" t="n">
        <x:v>778000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4404810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47485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1013838</x:v>
      </x:c>
      <x:c r="E35" s="10" t="n">
        <x:v>0</x:v>
      </x:c>
      <x:c r="F35" s="7" t="n">
        <x:v>16</x:v>
      </x:c>
      <x:c r="G35" s="132" t="n">
        <x:v>63364.875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297000</x:v>
      </x:c>
      <x:c r="E36" s="10" t="n">
        <x:v>0</x:v>
      </x:c>
      <x:c r="F36" s="7" t="n">
        <x:v>55</x:v>
      </x:c>
      <x:c r="G36" s="132" t="n">
        <x:v>5400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1258287</x:v>
      </x:c>
      <x:c r="E37" s="10" t="n">
        <x:v>0</x:v>
      </x:c>
      <x:c r="F37" s="7" t="n">
        <x:v>15</x:v>
      </x:c>
      <x:c r="G37" s="132" t="n">
        <x:v>83885.8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1036269</x:v>
      </x:c>
      <x:c r="E38" s="10" t="n">
        <x:v>0</x:v>
      </x:c>
      <x:c r="F38" s="7" t="n">
        <x:v>8</x:v>
      </x:c>
      <x:c r="G38" s="132" t="n">
        <x:v>129533.625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108500</x:v>
      </x:c>
      <x:c r="E41" s="10" t="n">
        <x:v>0</x:v>
      </x:c>
      <x:c r="F41" s="7" t="n">
        <x:v>8</x:v>
      </x:c>
      <x:c r="G41" s="132" t="n">
        <x:v>13562.5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128000</x:v>
      </x:c>
      <x:c r="E42" s="10" t="n">
        <x:v>0</x:v>
      </x:c>
      <x:c r="F42" s="7" t="n">
        <x:v>2</x:v>
      </x:c>
      <x:c r="G42" s="132" t="n">
        <x:v>64000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240000</x:v>
      </x:c>
      <x:c r="E43" s="10" t="n">
        <x:v>0</x:v>
      </x:c>
      <x:c r="F43" s="7" t="n">
        <x:v>197</x:v>
      </x:c>
      <x:c r="G43" s="132" t="n">
        <x:v>1218.27411167513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2743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142950</x:v>
      </x:c>
      <x:c r="E62" s="10" t="n">
        <x:v>0</x:v>
      </x:c>
      <x:c r="F62" s="84" t="n">
        <x:v>0.7</x:v>
      </x:c>
      <x:c r="G62" s="132" t="n">
        <x:v>204214.285714286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1608685</x:v>
      </x:c>
      <x:c r="E63" s="10" t="n">
        <x:v>0</x:v>
      </x:c>
      <x:c r="F63" s="84" t="n">
        <x:v>15.4</x:v>
      </x:c>
      <x:c r="G63" s="132" t="n">
        <x:v>104460.064935065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6004759</x:v>
      </x:c>
      <x:c r="E64" s="10" t="n">
        <x:v>0</x:v>
      </x:c>
      <x:c r="F64" s="84" t="n">
        <x:v>68.7</x:v>
      </x:c>
      <x:c r="G64" s="132" t="n">
        <x:v>87405.5167394469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1301518</x:v>
      </x:c>
      <x:c r="E65" s="10" t="n">
        <x:v>0</x:v>
      </x:c>
      <x:c r="F65" s="84" t="n">
        <x:v>0.5</x:v>
      </x:c>
      <x:c r="G65" s="132" t="n">
        <x:v>2603036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1657796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302065</x:v>
      </x:c>
      <x:c r="E72" s="10" t="n">
        <x:v>0</x:v>
      </x:c>
      <x:c r="F72" s="84" t="n">
        <x:v>2</x:v>
      </x:c>
      <x:c r="G72" s="132" t="n">
        <x:v>151032.5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117000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193125</x:v>
      </x:c>
      <x:c r="E74" s="10" t="n">
        <x:v>41000</x:v>
      </x:c>
      <x:c r="F74" s="84" t="n">
        <x:v>0.4</x:v>
      </x:c>
      <x:c r="G74" s="132" t="n">
        <x:v>585312.5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377033</x:v>
      </x:c>
      <x:c r="E75" s="10" t="n">
        <x:v>0</x:v>
      </x:c>
      <x:c r="F75" s="84" t="n">
        <x:v>5</x:v>
      </x:c>
      <x:c r="G75" s="132" t="n">
        <x:v>75406.6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65928</x:v>
      </x:c>
      <x:c r="E76" s="10" t="n">
        <x:v>0</x:v>
      </x:c>
      <x:c r="F76" s="84" t="n">
        <x:v>0.9</x:v>
      </x:c>
      <x:c r="G76" s="132" t="n">
        <x:v>73253.3333333333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223371</x:v>
      </x:c>
      <x:c r="E77" s="10" t="n">
        <x:v>0</x:v>
      </x:c>
      <x:c r="F77" s="84" t="n">
        <x:v>2</x:v>
      </x:c>
      <x:c r="G77" s="132" t="n">
        <x:v>111685.5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366924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3268679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19198165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43091140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350</x:v>
      </x:c>
      <x:c r="L8" s="107" t="n">
        <x:v>0</x:v>
      </x:c>
      <x:c r="M8" s="107" t="n">
        <x:v>0</x:v>
      </x:c>
      <x:c r="N8" s="107" t="n">
        <x:v>22</x:v>
      </x:c>
      <x:c r="O8" s="107" t="n">
        <x:v>0</x:v>
      </x:c>
      <x:c r="P8" s="107" t="n">
        <x:v>53</x:v>
      </x:c>
      <x:c r="Q8" s="108" t="n">
        <x:v>1.8</x:v>
      </x:c>
      <x:c r="R8" s="108" t="n">
        <x:v>30.8</x:v>
      </x:c>
      <x:c r="S8" s="108" t="n">
        <x:v>15.8</x:v>
      </x:c>
      <x:c r="T8" s="108" t="n">
        <x:v>1.5</x:v>
      </x:c>
      <x:c r="U8" s="108" t="n">
        <x:v>7.9</x:v>
      </x:c>
      <x:c r="V8" s="108" t="n">
        <x:v>4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132</x:v>
      </x:c>
      <x:c r="E9" s="170" t="s">
        <x:v>133</x:v>
      </x:c>
      <x:c r="F9" s="170" t="s">
        <x:v>134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264</x:v>
      </x:c>
      <x:c r="L9" s="107" t="n">
        <x:v>0</x:v>
      </x:c>
      <x:c r="M9" s="107" t="n">
        <x:v>0</x:v>
      </x:c>
      <x:c r="N9" s="107" t="n">
        <x:v>18</x:v>
      </x:c>
      <x:c r="O9" s="107" t="n">
        <x:v>0</x:v>
      </x:c>
      <x:c r="P9" s="107" t="n">
        <x:v>31</x:v>
      </x:c>
      <x:c r="Q9" s="108" t="n">
        <x:v>4.4</x:v>
      </x:c>
      <x:c r="R9" s="108" t="n">
        <x:v>16.6</x:v>
      </x:c>
      <x:c r="S9" s="108" t="n">
        <x:v>7.6</x:v>
      </x:c>
      <x:c r="T9" s="108" t="n">
        <x:v>1.4</x:v>
      </x:c>
      <x:c r="U9" s="108" t="n">
        <x:v>4.6</x:v>
      </x:c>
      <x:c r="V9" s="108" t="n">
        <x:v>4.2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139</x:v>
      </x:c>
      <x:c r="B10" s="168" t="s">
        <x:v>140</x:v>
      </x:c>
      <x:c r="C10" s="167" t="s">
        <x:v>16</x:v>
      </x:c>
      <x:c r="D10" s="169" t="s">
        <x:v>132</x:v>
      </x:c>
      <x:c r="E10" s="170" t="s">
        <x:v>133</x:v>
      </x:c>
      <x:c r="F10" s="170" t="s">
        <x:v>134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635</x:v>
      </x:c>
      <x:c r="L10" s="107" t="n">
        <x:v>0</x:v>
      </x:c>
      <x:c r="M10" s="107" t="n">
        <x:v>0</x:v>
      </x:c>
      <x:c r="N10" s="107" t="n">
        <x:v>48</x:v>
      </x:c>
      <x:c r="O10" s="107" t="n">
        <x:v>9</x:v>
      </x:c>
      <x:c r="P10" s="107" t="n">
        <x:v>105</x:v>
      </x:c>
      <x:c r="Q10" s="108" t="n">
        <x:v>4.8</x:v>
      </x:c>
      <x:c r="R10" s="108" t="n">
        <x:v>56.7</x:v>
      </x:c>
      <x:c r="S10" s="108" t="n">
        <x:v>13.6</x:v>
      </x:c>
      <x:c r="T10" s="108" t="n">
        <x:v>2.9</x:v>
      </x:c>
      <x:c r="U10" s="108" t="n">
        <x:v>7.8</x:v>
      </x:c>
      <x:c r="V10" s="108" t="n">
        <x:v>6.2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141</x:v>
      </x:c>
      <x:c r="B11" s="168" t="s">
        <x:v>142</x:v>
      </x:c>
      <x:c r="C11" s="167" t="s">
        <x:v>16</x:v>
      </x:c>
      <x:c r="D11" s="169" t="s">
        <x:v>143</x:v>
      </x:c>
      <x:c r="E11" s="170" t="s">
        <x:v>144</x:v>
      </x:c>
      <x:c r="F11" s="170" t="s">
        <x:v>145</x:v>
      </x:c>
      <x:c r="G11" s="170" t="s">
        <x:v>135</x:v>
      </x:c>
      <x:c r="H11" s="170" t="s">
        <x:v>16</x:v>
      </x:c>
      <x:c r="I11" s="170" t="s">
        <x:v>136</x:v>
      </x:c>
      <x:c r="J11" s="106" t="n"/>
      <x:c r="K11" s="107" t="n">
        <x:v>839</x:v>
      </x:c>
      <x:c r="L11" s="107" t="n">
        <x:v>0</x:v>
      </x:c>
      <x:c r="M11" s="107" t="n">
        <x:v>0</x:v>
      </x:c>
      <x:c r="N11" s="107" t="n">
        <x:v>60</x:v>
      </x:c>
      <x:c r="O11" s="107" t="n">
        <x:v>4</x:v>
      </x:c>
      <x:c r="P11" s="107" t="n">
        <x:v>175</x:v>
      </x:c>
      <x:c r="Q11" s="108" t="n">
        <x:v>1.2</x:v>
      </x:c>
      <x:c r="R11" s="108" t="n">
        <x:v>81.6</x:v>
      </x:c>
      <x:c r="S11" s="108" t="n">
        <x:v>10</x:v>
      </x:c>
      <x:c r="T11" s="108" t="n">
        <x:v>5.2</x:v>
      </x:c>
      <x:c r="U11" s="108" t="n">
        <x:v>11</x:v>
      </x:c>
      <x:c r="V11" s="108" t="n">
        <x:v>45.3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146</x:v>
      </x:c>
      <x:c r="B12" s="168" t="s">
        <x:v>147</x:v>
      </x:c>
      <x:c r="C12" s="167" t="s">
        <x:v>16</x:v>
      </x:c>
      <x:c r="D12" s="169" t="s">
        <x:v>148</x:v>
      </x:c>
      <x:c r="E12" s="170" t="s">
        <x:v>149</x:v>
      </x:c>
      <x:c r="F12" s="170" t="s">
        <x:v>150</x:v>
      </x:c>
      <x:c r="G12" s="170" t="s">
        <x:v>135</x:v>
      </x:c>
      <x:c r="H12" s="170" t="s">
        <x:v>16</x:v>
      </x:c>
      <x:c r="I12" s="170" t="s">
        <x:v>136</x:v>
      </x:c>
      <x:c r="J12" s="106" t="n"/>
      <x:c r="K12" s="107" t="n">
        <x:v>655</x:v>
      </x:c>
      <x:c r="L12" s="107" t="n">
        <x:v>0</x:v>
      </x:c>
      <x:c r="M12" s="107" t="n">
        <x:v>0</x:v>
      </x:c>
      <x:c r="N12" s="107" t="n">
        <x:v>56</x:v>
      </x:c>
      <x:c r="O12" s="107" t="n">
        <x:v>4</x:v>
      </x:c>
      <x:c r="P12" s="107" t="n">
        <x:v>127</x:v>
      </x:c>
      <x:c r="Q12" s="108" t="n">
        <x:v>3.8</x:v>
      </x:c>
      <x:c r="R12" s="108" t="n">
        <x:v>59.9</x:v>
      </x:c>
      <x:c r="S12" s="108" t="n">
        <x:v>11</x:v>
      </x:c>
      <x:c r="T12" s="108" t="n">
        <x:v>4</x:v>
      </x:c>
      <x:c r="U12" s="108" t="n">
        <x:v>7.8</x:v>
      </x:c>
      <x:c r="V12" s="108" t="n">
        <x:v>13.9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4" t="s">
        <x:v>151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79">
        <x:f>SUM(Q8:Q12)</x:f>
      </x:c>
      <x:c r="R13" s="79">
        <x:f>SUM(R8:R12)</x:f>
      </x:c>
      <x:c r="S13" s="79">
        <x:f>SUM(S8:S12)</x:f>
      </x:c>
      <x:c r="T13" s="79">
        <x:f>SUM(T8:T12)</x:f>
      </x:c>
      <x:c r="U13" s="79">
        <x:f>SUM(U8:U12)</x:f>
      </x:c>
      <x:c r="V13" s="79">
        <x:f>SUM(V8:V12)</x:f>
      </x:c>
      <x:c r="W13" s="79">
        <x:f>SUM(W8:W12)</x:f>
      </x:c>
      <x:c r="X13" s="79">
        <x:f>SUM(X8:X12)</x:f>
      </x:c>
      <x:c r="Y13" s="79">
        <x:f>SUM(Y8:Y12)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152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153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154</x:v>
      </x:c>
      <x:c r="E5" s="175" t="s"/>
      <x:c r="F5" s="175" t="s"/>
      <x:c r="G5" s="175" t="s"/>
      <x:c r="H5" s="175" t="s"/>
      <x:c r="I5" s="176" t="s"/>
      <x:c r="J5" s="177" t="s">
        <x:v>155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156</x:v>
      </x:c>
      <x:c r="S5" s="181" t="s"/>
      <x:c r="T5" s="182" t="s"/>
      <x:c r="U5" s="143" t="s">
        <x:v>157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158</x:v>
      </x:c>
      <x:c r="E6" s="155" t="s"/>
      <x:c r="F6" s="155" t="s"/>
      <x:c r="G6" s="89" t="s"/>
      <x:c r="H6" s="90" t="s"/>
      <x:c r="I6" s="75" t="s"/>
      <x:c r="J6" s="134" t="s">
        <x:v>159</x:v>
      </x:c>
      <x:c r="K6" s="135" t="s"/>
      <x:c r="L6" s="134" t="s">
        <x:v>160</x:v>
      </x:c>
      <x:c r="M6" s="135" t="s"/>
      <x:c r="N6" s="134" t="s">
        <x:v>161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162</x:v>
      </x:c>
      <x:c r="E7" s="100" t="s">
        <x:v>163</x:v>
      </x:c>
      <x:c r="F7" s="100" t="s">
        <x:v>164</x:v>
      </x:c>
      <x:c r="G7" s="113" t="s">
        <x:v>165</x:v>
      </x:c>
      <x:c r="H7" s="183" t="s">
        <x:v>166</x:v>
      </x:c>
      <x:c r="I7" s="113" t="s">
        <x:v>167</x:v>
      </x:c>
      <x:c r="J7" s="113" t="s">
        <x:v>168</x:v>
      </x:c>
      <x:c r="K7" s="183" t="s">
        <x:v>169</x:v>
      </x:c>
      <x:c r="L7" s="113" t="s">
        <x:v>170</x:v>
      </x:c>
      <x:c r="M7" s="183" t="s">
        <x:v>171</x:v>
      </x:c>
      <x:c r="N7" s="113" t="s">
        <x:v>172</x:v>
      </x:c>
      <x:c r="O7" s="183" t="s">
        <x:v>173</x:v>
      </x:c>
      <x:c r="P7" s="183" t="s">
        <x:v>174</x:v>
      </x:c>
      <x:c r="Q7" s="113" t="s">
        <x:v>175</x:v>
      </x:c>
      <x:c r="R7" s="113" t="s">
        <x:v>176</x:v>
      </x:c>
      <x:c r="S7" s="113" t="s">
        <x:v>177</x:v>
      </x:c>
      <x:c r="T7" s="11" t="s">
        <x:v>178</x:v>
      </x:c>
      <x:c r="U7" s="124" t="s">
        <x:v>179</x:v>
      </x:c>
      <x:c r="V7" s="124" t="s">
        <x:v>180</x:v>
      </x:c>
      <x:c r="W7" s="124" t="s">
        <x:v>181</x:v>
      </x:c>
      <x:c r="X7" s="124" t="s">
        <x:v>182</x:v>
      </x:c>
      <x:c r="Y7" s="124" t="s">
        <x:v>183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3425592</x:v>
      </x:c>
      <x:c r="E8" s="81" t="n">
        <x:v>1115283</x:v>
      </x:c>
      <x:c r="F8" s="116" t="n">
        <x:v>1678623.60430124</x:v>
      </x:c>
      <x:c r="G8" s="81" t="n">
        <x:v>201728</x:v>
      </x:c>
      <x:c r="H8" s="81" t="n">
        <x:v>412730</x:v>
      </x:c>
      <x:c r="I8" s="117">
        <x:f>SUM(D8:H8)</x:f>
      </x:c>
      <x:c r="J8" s="81" t="n">
        <x:v>4067310</x:v>
      </x:c>
      <x:c r="K8" s="81" t="n">
        <x:v>0</x:v>
      </x:c>
      <x:c r="L8" s="81" t="n">
        <x:v>1524067</x:v>
      </x:c>
      <x:c r="M8" s="81" t="n">
        <x:v>0</x:v>
      </x:c>
      <x:c r="N8" s="81" t="n">
        <x:v>410084</x:v>
      </x:c>
      <x:c r="O8" s="81" t="n">
        <x:v>436675</x:v>
      </x:c>
      <x:c r="P8" s="81" t="n">
        <x:v>395820</x:v>
      </x:c>
      <x:c r="Q8" s="117">
        <x:f>SUM(J8:P8)</x:f>
      </x:c>
      <x:c r="R8" s="81" t="n">
        <x:v>6581835</x:v>
      </x:c>
      <x:c r="S8" s="81" t="n">
        <x:v>252121</x:v>
      </x:c>
      <x:c r="T8" s="59">
        <x:f>SUM('Part C'!$R8:$S8)</x:f>
      </x:c>
      <x:c r="U8" s="81" t="n">
        <x:v>18805.2428571429</x:v>
      </x:c>
      <x:c r="V8" s="81" t="n">
        <x:v>720.345714285714</x:v>
      </x:c>
      <x:c r="W8" s="81" t="n">
        <x:v>1999559.44221655</x:v>
      </x:c>
      <x:c r="X8" s="81" t="n">
        <x:v>8833515.44221655</x:v>
      </x:c>
      <x:c r="Y8" s="12" t="n">
        <x:v>25238.6155491901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2140542</x:v>
      </x:c>
      <x:c r="E9" s="81" t="n">
        <x:v>835705</x:v>
      </x:c>
      <x:c r="F9" s="116" t="n">
        <x:v>1100228.1424683</x:v>
      </x:c>
      <x:c r="G9" s="81" t="n">
        <x:v>152054</x:v>
      </x:c>
      <x:c r="H9" s="81" t="n">
        <x:v>292288</x:v>
      </x:c>
      <x:c r="I9" s="117">
        <x:f>SUM(D9:H9)</x:f>
      </x:c>
      <x:c r="J9" s="81" t="n">
        <x:v>2694988</x:v>
      </x:c>
      <x:c r="K9" s="81" t="n">
        <x:v>0</x:v>
      </x:c>
      <x:c r="L9" s="81" t="n">
        <x:v>724418</x:v>
      </x:c>
      <x:c r="M9" s="81" t="n">
        <x:v>0</x:v>
      </x:c>
      <x:c r="N9" s="81" t="n">
        <x:v>459007</x:v>
      </x:c>
      <x:c r="O9" s="81" t="n">
        <x:v>333352</x:v>
      </x:c>
      <x:c r="P9" s="81" t="n">
        <x:v>309053</x:v>
      </x:c>
      <x:c r="Q9" s="117">
        <x:f>SUM(J9:P9)</x:f>
      </x:c>
      <x:c r="R9" s="81" t="n">
        <x:v>4462973</x:v>
      </x:c>
      <x:c r="S9" s="81" t="n">
        <x:v>57845</x:v>
      </x:c>
      <x:c r="T9" s="59">
        <x:f>SUM('Part C'!$R9:$S9)</x:f>
      </x:c>
      <x:c r="U9" s="81" t="n">
        <x:v>16905.2007575758</x:v>
      </x:c>
      <x:c r="V9" s="81" t="n">
        <x:v>219.109848484848</x:v>
      </x:c>
      <x:c r="W9" s="81" t="n">
        <x:v>1508239.12212906</x:v>
      </x:c>
      <x:c r="X9" s="81" t="n">
        <x:v>6029057.12212906</x:v>
      </x:c>
      <x:c r="Y9" s="12" t="n">
        <x:v>22837.3375838222</x:v>
      </x:c>
    </x:row>
    <x:row r="10" spans="1:25" s="6" customFormat="1">
      <x:c r="A10" s="184" t="s">
        <x:v>139</x:v>
      </x:c>
      <x:c r="B10" s="184" t="s">
        <x:v>140</x:v>
      </x:c>
      <x:c r="C10" s="184" t="s">
        <x:v>16</x:v>
      </x:c>
      <x:c r="D10" s="81" t="n">
        <x:v>6682895</x:v>
      </x:c>
      <x:c r="E10" s="81" t="n">
        <x:v>1585453</x:v>
      </x:c>
      <x:c r="F10" s="116" t="n">
        <x:v>3056557.18806991</x:v>
      </x:c>
      <x:c r="G10" s="81" t="n">
        <x:v>365747</x:v>
      </x:c>
      <x:c r="H10" s="81" t="n">
        <x:v>653233</x:v>
      </x:c>
      <x:c r="I10" s="117">
        <x:f>SUM(D10:H10)</x:f>
      </x:c>
      <x:c r="J10" s="81" t="n">
        <x:v>7822521</x:v>
      </x:c>
      <x:c r="K10" s="81" t="n">
        <x:v>0</x:v>
      </x:c>
      <x:c r="L10" s="81" t="n">
        <x:v>2364963</x:v>
      </x:c>
      <x:c r="M10" s="81" t="n">
        <x:v>0</x:v>
      </x:c>
      <x:c r="N10" s="81" t="n">
        <x:v>813331</x:v>
      </x:c>
      <x:c r="O10" s="81" t="n">
        <x:v>714429</x:v>
      </x:c>
      <x:c r="P10" s="81" t="n">
        <x:v>628642</x:v>
      </x:c>
      <x:c r="Q10" s="117">
        <x:f>SUM(J10:P10)</x:f>
      </x:c>
      <x:c r="R10" s="81" t="n">
        <x:v>12203610</x:v>
      </x:c>
      <x:c r="S10" s="81" t="n">
        <x:v>140276</x:v>
      </x:c>
      <x:c r="T10" s="59">
        <x:f>SUM('Part C'!$R10:$S10)</x:f>
      </x:c>
      <x:c r="U10" s="81" t="n">
        <x:v>19218.2834645669</x:v>
      </x:c>
      <x:c r="V10" s="81" t="n">
        <x:v>220.907086614173</x:v>
      </x:c>
      <x:c r="W10" s="81" t="n">
        <x:v>3627772.1308786</x:v>
      </x:c>
      <x:c r="X10" s="81" t="n">
        <x:v>15971658.1308786</x:v>
      </x:c>
      <x:c r="Y10" s="12" t="n">
        <x:v>25152.2175289427</x:v>
      </x:c>
    </x:row>
    <x:row r="11" spans="1:25" s="6" customFormat="1">
      <x:c r="A11" s="184" t="s">
        <x:v>141</x:v>
      </x:c>
      <x:c r="B11" s="184" t="s">
        <x:v>142</x:v>
      </x:c>
      <x:c r="C11" s="184" t="s">
        <x:v>16</x:v>
      </x:c>
      <x:c r="D11" s="81" t="n">
        <x:v>9383434</x:v>
      </x:c>
      <x:c r="E11" s="81" t="n">
        <x:v>3217931</x:v>
      </x:c>
      <x:c r="F11" s="116" t="n">
        <x:v>4658342.00135778</x:v>
      </x:c>
      <x:c r="G11" s="81" t="n">
        <x:v>1075228</x:v>
      </x:c>
      <x:c r="H11" s="81" t="n">
        <x:v>1179072</x:v>
      </x:c>
      <x:c r="I11" s="117">
        <x:f>SUM(D11:H11)</x:f>
      </x:c>
      <x:c r="J11" s="81" t="n">
        <x:v>11909985</x:v>
      </x:c>
      <x:c r="K11" s="81" t="n">
        <x:v>0</x:v>
      </x:c>
      <x:c r="L11" s="81" t="n">
        <x:v>2550928</x:v>
      </x:c>
      <x:c r="M11" s="81" t="n">
        <x:v>0</x:v>
      </x:c>
      <x:c r="N11" s="81" t="n">
        <x:v>1439426</x:v>
      </x:c>
      <x:c r="O11" s="81" t="n">
        <x:v>888546</x:v>
      </x:c>
      <x:c r="P11" s="81" t="n">
        <x:v>2725122</x:v>
      </x:c>
      <x:c r="Q11" s="117">
        <x:f>SUM(J11:P11)</x:f>
      </x:c>
      <x:c r="R11" s="81" t="n">
        <x:v>19069303</x:v>
      </x:c>
      <x:c r="S11" s="81" t="n">
        <x:v>444705</x:v>
      </x:c>
      <x:c r="T11" s="59">
        <x:f>SUM('Part C'!$R11:$S11)</x:f>
      </x:c>
      <x:c r="U11" s="81" t="n">
        <x:v>22728.6090584029</x:v>
      </x:c>
      <x:c r="V11" s="81" t="n">
        <x:v>530.041716328963</x:v>
      </x:c>
      <x:c r="W11" s="81" t="n">
        <x:v>4793229.63434196</x:v>
      </x:c>
      <x:c r="X11" s="81" t="n">
        <x:v>24307237.634342</x:v>
      </x:c>
      <x:c r="Y11" s="12" t="n">
        <x:v>28971.6777524934</x:v>
      </x:c>
    </x:row>
    <x:row r="12" spans="1:25" s="6" customFormat="1">
      <x:c r="A12" s="184" t="s">
        <x:v>146</x:v>
      </x:c>
      <x:c r="B12" s="184" t="s">
        <x:v>147</x:v>
      </x:c>
      <x:c r="C12" s="184" t="s">
        <x:v>16</x:v>
      </x:c>
      <x:c r="D12" s="81" t="n">
        <x:v>6904098</x:v>
      </x:c>
      <x:c r="E12" s="81" t="n">
        <x:v>2194646</x:v>
      </x:c>
      <x:c r="F12" s="116" t="n">
        <x:v>3363529.37438143</x:v>
      </x:c>
      <x:c r="G12" s="81" t="n">
        <x:v>392255</x:v>
      </x:c>
      <x:c r="H12" s="81" t="n">
        <x:v>786234</x:v>
      </x:c>
      <x:c r="I12" s="117">
        <x:f>SUM(D12:H12)</x:f>
      </x:c>
      <x:c r="J12" s="81" t="n">
        <x:v>8118229</x:v>
      </x:c>
      <x:c r="K12" s="81" t="n">
        <x:v>0</x:v>
      </x:c>
      <x:c r="L12" s="81" t="n">
        <x:v>2293489</x:v>
      </x:c>
      <x:c r="M12" s="81" t="n">
        <x:v>0</x:v>
      </x:c>
      <x:c r="N12" s="81" t="n">
        <x:v>1104839</x:v>
      </x:c>
      <x:c r="O12" s="81" t="n">
        <x:v>718866</x:v>
      </x:c>
      <x:c r="P12" s="81" t="n">
        <x:v>1405338</x:v>
      </x:c>
      <x:c r="Q12" s="117">
        <x:f>SUM(J12:P12)</x:f>
      </x:c>
      <x:c r="R12" s="81" t="n">
        <x:v>13158832</x:v>
      </x:c>
      <x:c r="S12" s="81" t="n">
        <x:v>481928</x:v>
      </x:c>
      <x:c r="T12" s="59">
        <x:f>SUM('Part C'!$R12:$S12)</x:f>
      </x:c>
      <x:c r="U12" s="81" t="n">
        <x:v>20089.8198473282</x:v>
      </x:c>
      <x:c r="V12" s="81" t="n">
        <x:v>735.767938931298</x:v>
      </x:c>
      <x:c r="W12" s="81" t="n">
        <x:v>3742032.67043383</x:v>
      </x:c>
      <x:c r="X12" s="81" t="n">
        <x:v>17382792.6704338</x:v>
      </x:c>
      <x:c r="Y12" s="12" t="n">
        <x:v>26538.6147640211</x:v>
      </x:c>
    </x:row>
    <x:row r="13" spans="1:25" s="3" customFormat="1" ht="15" customHeight="1">
      <x:c r="A13" s="4" t="s">
        <x:v>151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7" sqref="I1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184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153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185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186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187</x:v>
      </x:c>
      <x:c r="G6" s="144" t="s"/>
      <x:c r="H6" s="144" t="s"/>
      <x:c r="I6" s="144" t="s"/>
      <x:c r="J6" s="135" t="s"/>
      <x:c r="K6" s="134" t="s">
        <x:v>188</x:v>
      </x:c>
      <x:c r="L6" s="144" t="s"/>
      <x:c r="M6" s="144" t="s"/>
      <x:c r="N6" s="135" t="s"/>
      <x:c r="O6" s="65" t="s"/>
      <x:c r="P6" s="134" t="s">
        <x:v>189</x:v>
      </x:c>
      <x:c r="Q6" s="144" t="s"/>
      <x:c r="R6" s="144" t="s"/>
      <x:c r="S6" s="144" t="s"/>
      <x:c r="T6" s="144" t="s"/>
      <x:c r="U6" s="144" t="s"/>
      <x:c r="V6" s="135" t="s"/>
      <x:c r="W6" s="67" t="s">
        <x:v>190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191</x:v>
      </x:c>
      <x:c r="E7" s="75" t="s">
        <x:v>192</x:v>
      </x:c>
      <x:c r="F7" s="75" t="s">
        <x:v>193</x:v>
      </x:c>
      <x:c r="G7" s="100" t="s">
        <x:v>194</x:v>
      </x:c>
      <x:c r="H7" s="100" t="s">
        <x:v>195</x:v>
      </x:c>
      <x:c r="I7" s="100" t="s">
        <x:v>196</x:v>
      </x:c>
      <x:c r="J7" s="113" t="s">
        <x:v>197</x:v>
      </x:c>
      <x:c r="K7" s="75" t="s">
        <x:v>198</x:v>
      </x:c>
      <x:c r="L7" s="100" t="s">
        <x:v>199</x:v>
      </x:c>
      <x:c r="M7" s="100" t="s">
        <x:v>200</x:v>
      </x:c>
      <x:c r="N7" s="75" t="s">
        <x:v>201</x:v>
      </x:c>
      <x:c r="O7" s="113" t="s">
        <x:v>202</x:v>
      </x:c>
      <x:c r="P7" s="75" t="s">
        <x:v>203</x:v>
      </x:c>
      <x:c r="Q7" s="100" t="s">
        <x:v>204</x:v>
      </x:c>
      <x:c r="R7" s="100" t="s">
        <x:v>205</x:v>
      </x:c>
      <x:c r="S7" s="100" t="s">
        <x:v>206</x:v>
      </x:c>
      <x:c r="T7" s="100" t="s">
        <x:v>207</x:v>
      </x:c>
      <x:c r="U7" s="100" t="s">
        <x:v>166</x:v>
      </x:c>
      <x:c r="V7" s="75" t="s">
        <x:v>208</x:v>
      </x:c>
      <x:c r="W7" s="75" t="s">
        <x:v>209</x:v>
      </x:c>
      <x:c r="X7" s="75" t="s">
        <x:v>210</x:v>
      </x:c>
      <x:c r="Y7" s="61" t="s">
        <x:v>177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139</x:v>
      </x:c>
      <x:c r="B10" s="184" t="s">
        <x:v>140</x:v>
      </x:c>
      <x:c r="C10" s="184" t="s">
        <x:v>16</x:v>
      </x:c>
      <x:c r="D10" s="185" t="s">
        <x:v>136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141</x:v>
      </x:c>
      <x:c r="B11" s="184" t="s">
        <x:v>142</x:v>
      </x:c>
      <x:c r="C11" s="184" t="s">
        <x:v>16</x:v>
      </x:c>
      <x:c r="D11" s="185" t="s">
        <x:v>136</x:v>
      </x:c>
      <x:c r="E11" s="170" t="s">
        <x:v>136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146</x:v>
      </x:c>
      <x:c r="B12" s="184" t="s">
        <x:v>147</x:v>
      </x:c>
      <x:c r="C12" s="184" t="s">
        <x:v>16</x:v>
      </x:c>
      <x:c r="D12" s="185" t="s">
        <x:v>136</x:v>
      </x:c>
      <x:c r="E12" s="170" t="s">
        <x:v>136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ht="15" customHeight="1" x14ac:dyDescent="0.3">
      <x:c r="A13" s="4" t="s">
        <x:v>211</x:v>
      </x:c>
      <x:c r="B13" s="4" t="s"/>
      <x:c r="C13" s="4" t="s"/>
      <x:c r="D13" s="4" t="s"/>
      <x:c r="E13" s="4" t="s"/>
      <x:c r="F13" s="13">
        <x:f>SUM(F8:F12)</x:f>
      </x:c>
      <x:c r="G13" s="13">
        <x:f>SUM(G8:G12)</x:f>
      </x:c>
      <x:c r="H13" s="13">
        <x:f>SUM(H8:H12)</x:f>
      </x:c>
      <x:c r="I13" s="13">
        <x:f>SUM(I8:I12)</x:f>
      </x:c>
      <x:c r="J13" s="13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34" t="s">
        <x:v>212</x:v>
      </x:c>
      <x:c r="G16" s="144" t="s"/>
      <x:c r="H16" s="144" t="s"/>
      <x:c r="I16" s="144" t="s"/>
      <x:c r="J16" s="135" t="s"/>
      <x:c r="K16" s="134" t="s">
        <x:v>213</x:v>
      </x:c>
      <x:c r="L16" s="144" t="s"/>
      <x:c r="M16" s="144" t="s"/>
      <x:c r="N16" s="135" t="s"/>
    </x:row>
    <x:row r="17" spans="1:25" s="3" customFormat="1" ht="60" customHeight="1">
      <x:c r="A17" s="0" t="s"/>
      <x:c r="B17" s="0" t="s"/>
      <x:c r="C17" s="0" t="s"/>
      <x:c r="D17" s="15" t="s"/>
      <x:c r="E17" s="15" t="s">
        <x:v>214</x:v>
      </x:c>
      <x:c r="F17" s="97" t="s">
        <x:v>193</x:v>
      </x:c>
      <x:c r="G17" s="5" t="s">
        <x:v>194</x:v>
      </x:c>
      <x:c r="H17" s="5" t="s">
        <x:v>195</x:v>
      </x:c>
      <x:c r="I17" s="98" t="s">
        <x:v>196</x:v>
      </x:c>
      <x:c r="J17" s="11" t="s">
        <x:v>197</x:v>
      </x:c>
      <x:c r="K17" s="97" t="s">
        <x:v>198</x:v>
      </x:c>
      <x:c r="L17" s="5" t="s">
        <x:v>210</x:v>
      </x:c>
      <x:c r="M17" s="98" t="s">
        <x:v>215</x:v>
      </x:c>
      <x:c r="N17" s="61" t="s">
        <x:v>201</x:v>
      </x:c>
      <x:c r="O17" s="0" t="s"/>
      <x:c r="P17" s="0" t="s"/>
      <x:c r="Q17" s="0" t="s"/>
      <x:c r="R17" s="0" t="s"/>
      <x:c r="S17" s="0" t="s"/>
      <x:c r="T17" s="0" t="s"/>
      <x:c r="U17" s="0" t="s"/>
      <x:c r="V17" s="0" t="s"/>
      <x:c r="W17" s="0" t="s"/>
      <x:c r="X17" s="0" t="s"/>
      <x:c r="Y17" s="0" t="s"/>
    </x:row>
    <x:row r="18" spans="1:25" s="3" customFormat="1" ht="15" customHeight="1">
      <x:c r="A18" s="3" t="s">
        <x:v>216</x:v>
      </x:c>
      <x:c r="E18" s="16" t="n">
        <x:v>2</x:v>
      </x:c>
      <x:c r="F18" s="7" t="n">
        <x:v>55</x:v>
      </x:c>
      <x:c r="G18" s="7" t="n">
        <x:v>0</x:v>
      </x:c>
      <x:c r="H18" s="7" t="n">
        <x:v>0</x:v>
      </x:c>
      <x:c r="I18" s="7" t="n">
        <x:v>0</x:v>
      </x:c>
      <x:c r="J18" s="17">
        <x:f>SUM(F18:I18)</x:f>
      </x:c>
      <x:c r="K18" s="81" t="n">
        <x:v>297000</x:v>
      </x:c>
      <x:c r="L18" s="81" t="n">
        <x:v>0</x:v>
      </x:c>
      <x:c r="M18" s="81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217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6:J16"/>
    <x:mergeCell ref="K16:N1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219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153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220</x:v>
      </x:c>
      <x:c r="E7" s="61" t="s">
        <x:v>221</x:v>
      </x:c>
      <x:c r="F7" s="61" t="s">
        <x:v>222</x:v>
      </x:c>
      <x:c r="G7" s="61" t="s">
        <x:v>223</x:v>
      </x:c>
      <x:c r="H7" s="61" t="s">
        <x:v>224</x:v>
      </x:c>
      <x:c r="I7" s="61" t="s">
        <x:v>225</x:v>
      </x:c>
      <x:c r="J7" s="61" t="s">
        <x:v>226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139</x:v>
      </x:c>
      <x:c r="B10" s="184" t="s">
        <x:v>140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141</x:v>
      </x:c>
      <x:c r="B11" s="184" t="s">
        <x:v>142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146</x:v>
      </x:c>
      <x:c r="B12" s="184" t="s">
        <x:v>147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 ht="15" customHeight="1">
      <x:c r="A13" s="4" t="s">
        <x:v>151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187" t="s"/>
      <x:c r="H13" s="14">
        <x:f>SUM(H8:H12)</x:f>
      </x:c>
      <x:c r="I13" s="187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227</x:v>
      </x:c>
      <x:c r="C1" s="82" t="s">
        <x:v>228</x:v>
      </x:c>
    </x:row>
    <x:row r="2" spans="1:9" x14ac:dyDescent="0.3">
      <x:c r="A2" s="2" t="s">
        <x:v>132</x:v>
      </x:c>
      <x:c r="B2" s="83" t="s">
        <x:v>169</x:v>
      </x:c>
      <x:c r="C2" s="83" t="s">
        <x:v>135</x:v>
      </x:c>
    </x:row>
    <x:row r="3" spans="1:9" x14ac:dyDescent="0.3">
      <x:c r="A3" s="2" t="s">
        <x:v>229</x:v>
      </x:c>
      <x:c r="B3" s="83" t="s">
        <x:v>230</x:v>
      </x:c>
      <x:c r="C3" s="83" t="s">
        <x:v>136</x:v>
      </x:c>
      <x:c r="D3" s="2" t="s">
        <x:v>132</x:v>
      </x:c>
      <x:c r="F3" s="2" t="s">
        <x:v>169</x:v>
      </x:c>
      <x:c r="H3" s="2" t="n">
        <x:v>2021</x:v>
      </x:c>
      <x:c r="I3" s="2" t="n">
        <x:v>2015</x:v>
      </x:c>
    </x:row>
    <x:row r="4" spans="1:9" x14ac:dyDescent="0.3">
      <x:c r="A4" s="2" t="s">
        <x:v>231</x:v>
      </x:c>
      <x:c r="B4" s="83" t="s">
        <x:v>232</x:v>
      </x:c>
      <x:c r="D4" s="2" t="s">
        <x:v>233</x:v>
      </x:c>
      <x:c r="F4" s="2" t="s">
        <x:v>133</x:v>
      </x:c>
      <x:c r="H4" s="2" t="n">
        <x:v>2022</x:v>
      </x:c>
      <x:c r="I4" s="2" t="n">
        <x:v>2016</x:v>
      </x:c>
    </x:row>
    <x:row r="5" spans="1:9" x14ac:dyDescent="0.3">
      <x:c r="A5" s="2" t="s">
        <x:v>234</x:v>
      </x:c>
      <x:c r="B5" s="83" t="s">
        <x:v>235</x:v>
      </x:c>
      <x:c r="D5" s="2" t="s">
        <x:v>148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148</x:v>
      </x:c>
      <x:c r="B6" s="83" t="s">
        <x:v>236</x:v>
      </x:c>
      <x:c r="C6" s="0" t="s"/>
      <x:c r="D6" s="0" t="s">
        <x:v>229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237</x:v>
      </x:c>
      <x:c r="B7" s="83" t="s">
        <x:v>6</x:v>
      </x:c>
      <x:c r="D7" s="2" t="s">
        <x:v>143</x:v>
      </x:c>
      <x:c r="F7" s="2" t="n">
        <x:v>3</x:v>
      </x:c>
      <x:c r="I7" s="2" t="n">
        <x:v>2019</x:v>
      </x:c>
    </x:row>
    <x:row r="8" spans="1:9" x14ac:dyDescent="0.3">
      <x:c r="A8" s="2" t="s">
        <x:v>238</x:v>
      </x:c>
      <x:c r="B8" s="83" t="n">
        <x:v>5</x:v>
      </x:c>
      <x:c r="D8" s="2" t="s">
        <x:v>234</x:v>
      </x:c>
      <x:c r="F8" s="2" t="n">
        <x:v>4</x:v>
      </x:c>
      <x:c r="I8" s="2" t="n">
        <x:v>2020</x:v>
      </x:c>
    </x:row>
    <x:row r="9" spans="1:9" x14ac:dyDescent="0.3">
      <x:c r="A9" s="2" t="s">
        <x:v>239</x:v>
      </x:c>
      <x:c r="B9" s="83" t="n">
        <x:v>6</x:v>
      </x:c>
      <x:c r="D9" s="2" t="s">
        <x:v>231</x:v>
      </x:c>
      <x:c r="F9" s="2" t="n">
        <x:v>5</x:v>
      </x:c>
      <x:c r="I9" s="2" t="n">
        <x:v>2021</x:v>
      </x:c>
    </x:row>
    <x:row r="10" spans="1:9" x14ac:dyDescent="0.3">
      <x:c r="A10" s="2" t="s">
        <x:v>233</x:v>
      </x:c>
      <x:c r="B10" s="83" t="n">
        <x:v>7</x:v>
      </x:c>
      <x:c r="D10" s="2" t="s">
        <x:v>239</x:v>
      </x:c>
      <x:c r="F10" s="2" t="n">
        <x:v>6</x:v>
      </x:c>
      <x:c r="I10" s="2" t="n">
        <x:v>2022</x:v>
      </x:c>
    </x:row>
    <x:row r="11" spans="1:9" x14ac:dyDescent="0.3">
      <x:c r="A11" s="2" t="s">
        <x:v>143</x:v>
      </x:c>
      <x:c r="B11" s="83" t="n">
        <x:v>8</x:v>
      </x:c>
      <x:c r="D11" s="2" t="s">
        <x:v>237</x:v>
      </x:c>
      <x:c r="F11" s="2" t="n">
        <x:v>7</x:v>
      </x:c>
    </x:row>
    <x:row r="12" spans="1:9" x14ac:dyDescent="0.3">
      <x:c r="B12" s="83" t="n">
        <x:v>9</x:v>
      </x:c>
      <x:c r="D12" s="2" t="s">
        <x:v>238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237</x:v>
      </x:c>
      <x:c r="F16" s="2" t="n">
        <x:v>12</x:v>
      </x:c>
    </x:row>
    <x:row r="17" spans="1:9" x14ac:dyDescent="0.3">
      <x:c r="B17" s="83" t="s">
        <x:v>238</x:v>
      </x:c>
      <x:c r="F17" s="2" t="s">
        <x:v>237</x:v>
      </x:c>
    </x:row>
    <x:row r="18" spans="1:9" x14ac:dyDescent="0.3">
      <x:c r="B18" s="83" t="s">
        <x:v>239</x:v>
      </x:c>
      <x:c r="F18" s="2" t="s">
        <x:v>238</x:v>
      </x:c>
    </x:row>
    <x:row r="19" spans="1:9">
      <x:c r="F19" s="2" t="s">
        <x:v>239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