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<x:sst xmlns:x="http://schemas.openxmlformats.org/spreadsheetml/2006/main" count="239" uniqueCount="239">
  <x:si>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</x:si>
  <x:si>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</x:si>
  <x:si>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Voorheesville</x:t>
  </x:si>
  <x:si>
    <x:t>BEDS Code</x:t>
  </x:si>
  <x:si>
    <x:t>011003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</x:si>
  <x:si>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</x:si>
  <x:si>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</x:si>
  <x:si>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</x:si>
  <x:si>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</x:si>
  <x:si>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</x:si>
  <x:si>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Southard</x:t>
  </x:si>
  <x:si>
    <x:t>Street Address Line 1</x:t>
  </x:si>
  <x:si>
    <x:t>432 New Salem Rd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</x:si>
  <x:si>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</x:si>
  <x:si>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</x:si>
  <x:si>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</x:si>
  <x:si>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</x:si>
  <x:si>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</x:si>
  <x:si>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jsouthard@voorheesville.org</x:t>
  </x:si>
  <x:si>
    <x:t>City</x:t>
  </x:si>
  <x:si>
    <x:t>Phone Number</x:t>
  </x:si>
  <x:si>
    <x:t>5184077101</x:t>
  </x:si>
  <x:si>
    <x:t>Zip Code</x:t>
  </x:si>
  <x:si>
    <x:t>12186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</x:si>
  <x:si>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</x:si>
  <x:si>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</x:si>
  <x:si>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</x:si>
  <x:si>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</x:si>
  <x:si>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</x:si>
  <x:si>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</x:si>
  <x:si>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</x:si>
  <x:si>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</x:si>
  <x:si>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</x:si>
  <x:si>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</x:si>
  <x:si>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</x:si>
  <x:si>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</x:si>
  <x:si>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</x:si>
  <x:si>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</x:si>
  <x:si>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</x:si>
  <x:si>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</x:si>
  <x:si>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</x:si>
  <x:si>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</x:si>
  <x:si>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</x:si>
  <x:si>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</x:si>
  <x:si>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</x:si>
  <x:si>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</x:si>
  <x:si>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</x:si>
  <x:si>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</x:si>
  <x:si>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</x:si>
  <x:si>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</x:si>
  <x:si>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</x:si>
  <x:si>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</x:si>
  <x:si>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</x:si>
  <x:si>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</x:si>
  <x:si>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</x:si>
  <x:si>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</x:si>
  <x:si>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</x:si>
  <x:si>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</x:si>
  <x:si>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</x:si>
  <x:si>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</x:si>
  <x:si>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</x:si>
  <x:si>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</x:si>
  <x:si>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</x:si>
  <x:si>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</x:si>
  <x:si>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</x:si>
  <x:si>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</x:si>
  <x:si>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</x:si>
  <x:si>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</x:si>
  <x:si>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</x:si>
  <x:si>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</x:si>
  <x:si>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</x:si>
  <x:si>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</x:si>
  <x:si>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</x:si>
  <x:si>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</x:si>
  <x:si>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</x:si>
  <x:si>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</x:si>
  <x:si>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</x:si>
  <x:si>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</x:si>
  <x:si>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</x:si>
  <x:si>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</x:si>
  <x:si>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</x:si>
  <x:si>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</x:si>
  <x:si>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</x:si>
  <x:si>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</x:si>
  <x:si>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</x:si>
  <x:si>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</x:si>
  <x:si>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</x:si>
  <x:si>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</x:si>
  <x:si>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</x:si>
  <x:si>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</x:si>
  <x:si>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</x:si>
  <x:si>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</x:si>
  <x:si>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</x:si>
  <x:si>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</x:si>
  <x:si>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</x:si>
  <x:si>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</x:si>
  <x:si>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</x:si>
  <x:si>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</x:si>
  <x:si>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</x:si>
  <x:si>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</x:si>
  <x:si>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</x:si>
  <x:si>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</x:si>
  <x:si>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</x:si>
  <x:si>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</x:si>
  <x:si>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</x:si>
  <x:si>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</x:si>
  <x:si>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</x:si>
  <x:si>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</x:si>
  <x:si>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</x:si>
  <x:si>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</x:si>
  <x:si>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</x:si>
  <x:si>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</x:si>
  <x:si>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</x:si>
  <x:si>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</x:si>
  <x:si>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</x:si>
  <x:si>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</x:si>
  <x:si>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</x:si>
  <x:si>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</x:si>
  <x:si>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</x:si>
  <x:si>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</x:si>
  <x:si>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</x:si>
  <x:si>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</x:si>
  <x:si>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</x:si>
  <x:si>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</x:si>
  <x:si>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</x:si>
  <x:si>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</x:si>
  <x:si>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</x:si>
  <x:si>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</x:si>
  <x:si>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</x:si>
  <x:si>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</x:si>
  <x:si>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011003060001</x:t>
  </x:si>
  <x:si>
    <x:t>VOORHEESVILLE ELEMENTARY SCHOOL</x:t>
  </x:si>
  <x:si>
    <x:t>01</x:t>
  </x:si>
  <x:si>
    <x:t>Elementary School</x:t>
  </x:si>
  <x:si>
    <x:t>K</x:t>
  </x:si>
  <x:si>
    <x:t>5</x:t>
  </x:si>
  <x:si>
    <x:t>Yes</x:t>
  </x:si>
  <x:si>
    <x:t>No</x:t>
  </x:si>
  <x:si>
    <x:t>011003060002</x:t>
  </x:si>
  <x:si>
    <x:t>CLAYTON A BOUTON HIGH SCHOOL</x:t>
  </x:si>
  <x:si>
    <x:t>02</x:t>
  </x:si>
  <x:si>
    <x:t>Senior High School</x:t>
  </x:si>
  <x:si>
    <x:t>9</x:t>
  </x:si>
  <x:si>
    <x:t>12</x:t>
  </x:si>
  <x:si>
    <x:t>011003060003</x:t>
  </x:si>
  <x:si>
    <x:t>VOORHEESVILLE MIDDLE SCHOOL</x:t>
  </x:si>
  <x:si>
    <x:t>03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</x:si>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</x:sst>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25105000</x:v>
      </x:c>
      <x:c r="E14" s="10" t="n">
        <x:v>40000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140000</x:v>
      </x:c>
      <x:c r="E15" s="10" t="n">
        <x:v>1500000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230000</x:v>
      </x:c>
      <x:c r="E16" s="10" t="n">
        <x:v>370000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655000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655000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230000</x:v>
      </x:c>
      <x:c r="E24" s="10" t="n">
        <x:v>370000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46550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1182200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328504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97200</x:v>
      </x:c>
      <x:c r="E36" s="10" t="n">
        <x:v>0</x:v>
      </x:c>
      <x:c r="F36" s="7" t="n">
        <x:v>18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1084404</x:v>
      </x:c>
      <x:c r="E37" s="10" t="n">
        <x:v>0</x:v>
      </x:c>
      <x:c r="F37" s="7" t="n">
        <x:v>10</x:v>
      </x:c>
      <x:c r="G37" s="132" t="n">
        <x:v>108440.4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108893</x:v>
      </x:c>
      <x:c r="E38" s="10" t="n">
        <x:v>0</x:v>
      </x:c>
      <x:c r="F38" s="7" t="n">
        <x:v>2</x:v>
      </x:c>
      <x:c r="G38" s="132" t="n">
        <x:v>54446.5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22000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813076</x:v>
      </x:c>
      <x:c r="E63" s="10" t="n">
        <x:v>0</x:v>
      </x:c>
      <x:c r="F63" s="84" t="n">
        <x:v>8</x:v>
      </x:c>
      <x:c r="G63" s="132" t="n">
        <x:v>101634.5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1835428</x:v>
      </x:c>
      <x:c r="E64" s="10" t="n">
        <x:v>0</x:v>
      </x:c>
      <x:c r="F64" s="84" t="n">
        <x:v>18</x:v>
      </x:c>
      <x:c r="G64" s="132" t="n">
        <x:v>101968.222222222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295787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711759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112800</x:v>
      </x:c>
      <x:c r="E72" s="10" t="n">
        <x:v>0</x:v>
      </x:c>
      <x:c r="F72" s="84" t="n">
        <x:v>1</x:v>
      </x:c>
      <x:c r="G72" s="132" t="n">
        <x:v>112800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14210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113000</x:v>
      </x:c>
      <x:c r="E75" s="10" t="n">
        <x:v>0</x:v>
      </x:c>
      <x:c r="F75" s="84" t="n">
        <x:v>1</x:v>
      </x:c>
      <x:c r="G75" s="132" t="n">
        <x:v>113000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46550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156893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947943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7996411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12873741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550</x:v>
      </x:c>
      <x:c r="L8" s="107" t="n">
        <x:v>18</x:v>
      </x:c>
      <x:c r="M8" s="107" t="n">
        <x:v>0</x:v>
      </x:c>
      <x:c r="N8" s="107" t="n">
        <x:v>68</x:v>
      </x:c>
      <x:c r="O8" s="107" t="n">
        <x:v>6</x:v>
      </x:c>
      <x:c r="P8" s="107" t="n">
        <x:v>67</x:v>
      </x:c>
      <x:c r="Q8" s="108" t="n">
        <x:v>1</x:v>
      </x:c>
      <x:c r="R8" s="108" t="n">
        <x:v>41</x:v>
      </x:c>
      <x:c r="S8" s="108" t="n">
        <x:v>15</x:v>
      </x:c>
      <x:c r="T8" s="108" t="n">
        <x:v>2</x:v>
      </x:c>
      <x:c r="U8" s="108" t="n">
        <x:v>3</x:v>
      </x:c>
      <x:c r="V8" s="108" t="n">
        <x:v>22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360</x:v>
      </x:c>
      <x:c r="L9" s="107" t="n">
        <x:v>0</x:v>
      </x:c>
      <x:c r="M9" s="107" t="n">
        <x:v>0</x:v>
      </x:c>
      <x:c r="N9" s="107" t="n">
        <x:v>43</x:v>
      </x:c>
      <x:c r="O9" s="107" t="n">
        <x:v>0</x:v>
      </x:c>
      <x:c r="P9" s="107" t="n">
        <x:v>36</x:v>
      </x:c>
      <x:c r="Q9" s="108" t="n">
        <x:v>2</x:v>
      </x:c>
      <x:c r="R9" s="108" t="n">
        <x:v>36</x:v>
      </x:c>
      <x:c r="S9" s="108" t="n">
        <x:v>4</x:v>
      </x:c>
      <x:c r="T9" s="108" t="n">
        <x:v>2</x:v>
      </x:c>
      <x:c r="U9" s="108" t="n">
        <x:v>1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295</x:v>
      </x:c>
      <x:c r="L10" s="107" t="n">
        <x:v>0</x:v>
      </x:c>
      <x:c r="M10" s="107" t="n">
        <x:v>0</x:v>
      </x:c>
      <x:c r="N10" s="107" t="n">
        <x:v>33</x:v>
      </x:c>
      <x:c r="O10" s="107" t="n">
        <x:v>1</x:v>
      </x:c>
      <x:c r="P10" s="107" t="n">
        <x:v>29</x:v>
      </x:c>
      <x:c r="Q10" s="108" t="n">
        <x:v>1</x:v>
      </x:c>
      <x:c r="R10" s="108" t="n">
        <x:v>25</x:v>
      </x:c>
      <x:c r="S10" s="108" t="n">
        <x:v>6</x:v>
      </x:c>
      <x:c r="T10" s="108" t="n">
        <x:v>3</x:v>
      </x:c>
      <x:c r="U10" s="108" t="n">
        <x:v>3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3973777</x:v>
      </x:c>
      <x:c r="E8" s="81" t="n">
        <x:v>757473</x:v>
      </x:c>
      <x:c r="F8" s="116" t="n">
        <x:v>2590394.21602469</x:v>
      </x:c>
      <x:c r="G8" s="81" t="n">
        <x:v>428674</x:v>
      </x:c>
      <x:c r="H8" s="81" t="n">
        <x:v>443663</x:v>
      </x:c>
      <x:c r="I8" s="117">
        <x:f>SUM(D8:H8)</x:f>
      </x:c>
      <x:c r="J8" s="81" t="n">
        <x:v>5624913</x:v>
      </x:c>
      <x:c r="K8" s="81" t="n">
        <x:v>97200</x:v>
      </x:c>
      <x:c r="L8" s="81" t="n">
        <x:v>1429271</x:v>
      </x:c>
      <x:c r="M8" s="81" t="n">
        <x:v>0</x:v>
      </x:c>
      <x:c r="N8" s="81" t="n">
        <x:v>170225</x:v>
      </x:c>
      <x:c r="O8" s="81" t="n">
        <x:v>145598</x:v>
      </x:c>
      <x:c r="P8" s="81" t="n">
        <x:v>726774</x:v>
      </x:c>
      <x:c r="Q8" s="117">
        <x:f>SUM(J8:P8)</x:f>
      </x:c>
      <x:c r="R8" s="81" t="n">
        <x:v>7483212</x:v>
      </x:c>
      <x:c r="S8" s="81" t="n">
        <x:v>710769</x:v>
      </x:c>
      <x:c r="T8" s="59">
        <x:f>SUM('Part C'!$R8:$S8)</x:f>
      </x:c>
      <x:c r="U8" s="81" t="n">
        <x:v>13174.6690140845</x:v>
      </x:c>
      <x:c r="V8" s="81" t="n">
        <x:v>1251.35387323944</x:v>
      </x:c>
      <x:c r="W8" s="81" t="n">
        <x:v>2354411.5519215</x:v>
      </x:c>
      <x:c r="X8" s="81" t="n">
        <x:v>10548392.5519215</x:v>
      </x:c>
      <x:c r="Y8" s="12" t="n">
        <x:v>18571.1136477491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2449547</x:v>
      </x:c>
      <x:c r="E9" s="81" t="n">
        <x:v>744050</x:v>
      </x:c>
      <x:c r="F9" s="116" t="n">
        <x:v>1748517.8752156</x:v>
      </x:c>
      <x:c r="G9" s="81" t="n">
        <x:v>285744</x:v>
      </x:c>
      <x:c r="H9" s="81" t="n">
        <x:v>222474</x:v>
      </x:c>
      <x:c r="I9" s="117">
        <x:f>SUM(D9:H9)</x:f>
      </x:c>
      <x:c r="J9" s="81" t="n">
        <x:v>4258016</x:v>
      </x:c>
      <x:c r="K9" s="81" t="n">
        <x:v>0</x:v>
      </x:c>
      <x:c r="L9" s="81" t="n">
        <x:v>509047</x:v>
      </x:c>
      <x:c r="M9" s="81" t="n">
        <x:v>0</x:v>
      </x:c>
      <x:c r="N9" s="81" t="n">
        <x:v>175022</x:v>
      </x:c>
      <x:c r="O9" s="81" t="n">
        <x:v>23732</x:v>
      </x:c>
      <x:c r="P9" s="81" t="n">
        <x:v>484516</x:v>
      </x:c>
      <x:c r="Q9" s="117">
        <x:f>SUM(J9:P9)</x:f>
      </x:c>
      <x:c r="R9" s="81" t="n">
        <x:v>4976487</x:v>
      </x:c>
      <x:c r="S9" s="81" t="n">
        <x:v>473846</x:v>
      </x:c>
      <x:c r="T9" s="59">
        <x:f>SUM('Part C'!$R9:$S9)</x:f>
      </x:c>
      <x:c r="U9" s="81" t="n">
        <x:v>13823.575</x:v>
      </x:c>
      <x:c r="V9" s="81" t="n">
        <x:v>1316.23888888889</x:v>
      </x:c>
      <x:c r="W9" s="81" t="n">
        <x:v>1492232.67375307</x:v>
      </x:c>
      <x:c r="X9" s="81" t="n">
        <x:v>6942565.67375307</x:v>
      </x:c>
      <x:c r="Y9" s="12" t="n">
        <x:v>19284.9046493141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2184658</x:v>
      </x:c>
      <x:c r="E10" s="81" t="n">
        <x:v>664000</x:v>
      </x:c>
      <x:c r="F10" s="116" t="n">
        <x:v>1559661.23257753</x:v>
      </x:c>
      <x:c r="G10" s="81" t="n">
        <x:v>214377</x:v>
      </x:c>
      <x:c r="H10" s="81" t="n">
        <x:v>166793</x:v>
      </x:c>
      <x:c r="I10" s="117">
        <x:f>SUM(D10:H10)</x:f>
      </x:c>
      <x:c r="J10" s="81" t="n">
        <x:v>3790323</x:v>
      </x:c>
      <x:c r="K10" s="81" t="n">
        <x:v>0</x:v>
      </x:c>
      <x:c r="L10" s="81" t="n">
        <x:v>446517</x:v>
      </x:c>
      <x:c r="M10" s="81" t="n">
        <x:v>0</x:v>
      </x:c>
      <x:c r="N10" s="81" t="n">
        <x:v>171463</x:v>
      </x:c>
      <x:c r="O10" s="81" t="n">
        <x:v>17799</x:v>
      </x:c>
      <x:c r="P10" s="81" t="n">
        <x:v>363387</x:v>
      </x:c>
      <x:c r="Q10" s="117">
        <x:f>SUM(J10:P10)</x:f>
      </x:c>
      <x:c r="R10" s="81" t="n">
        <x:v>4434104</x:v>
      </x:c>
      <x:c r="S10" s="81" t="n">
        <x:v>355385</x:v>
      </x:c>
      <x:c r="T10" s="59">
        <x:f>SUM('Part C'!$R10:$S10)</x:f>
      </x:c>
      <x:c r="U10" s="81" t="n">
        <x:v>15030.8610169492</x:v>
      </x:c>
      <x:c r="V10" s="81" t="n">
        <x:v>1204.69491525424</x:v>
      </x:c>
      <x:c r="W10" s="81" t="n">
        <x:v>1222801.77432543</x:v>
      </x:c>
      <x:c r="X10" s="81" t="n">
        <x:v>6012290.77432543</x:v>
      </x:c>
      <x:c r="Y10" s="12" t="n">
        <x:v>20380.6466926286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97200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1</x:v>
      </x:c>
      <x:c r="F16" s="7" t="n">
        <x:v>18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97200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133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133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