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<x:sst xmlns:x="http://schemas.openxmlformats.org/spreadsheetml/2006/main" count="251" uniqueCount="251">
  <x:si>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</x:si>
  <x:si>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</x:si>
  <x:si>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Vestal</x:t>
  </x:si>
  <x:si>
    <x:t>BEDS Code</x:t>
  </x:si>
  <x:si>
    <x:t>031601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</x:si>
  <x:si>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</x:si>
  <x:si>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</x:si>
  <x:si>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</x:si>
  <x:si>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</x:si>
  <x:si>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</x:si>
  <x:si>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Jeffrey Ahern</x:t>
  </x:si>
  <x:si>
    <x:t>Street Address Line 1</x:t>
  </x:si>
  <x:si>
    <x:t>201 Main Street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</x:si>
  <x:si>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</x:si>
  <x:si>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</x:si>
  <x:si>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</x:si>
  <x:si>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</x:si>
  <x:si>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</x:si>
  <x:si>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JJAhearn@vestal.k12.ny.us</x:t>
  </x:si>
  <x:si>
    <x:t>City</x:t>
  </x:si>
  <x:si>
    <x:t>Phone Number</x:t>
  </x:si>
  <x:si>
    <x:t>6077572241</x:t>
  </x:si>
  <x:si>
    <x:t>Zip Code</x:t>
  </x:si>
  <x:si>
    <x:t>13850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</x:si>
  <x:si>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</x:si>
  <x:si>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</x:si>
  <x:si>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</x:si>
  <x:si>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</x:si>
  <x:si>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</x:si>
  <x:si>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</x:si>
  <x:si>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</x:si>
  <x:si>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</x:si>
  <x:si>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</x:si>
  <x:si>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</x:si>
  <x:si>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</x:si>
  <x:si>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</x:si>
  <x:si>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</x:si>
  <x:si>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</x:si>
  <x:si>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</x:si>
  <x:si>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</x:si>
  <x:si>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</x:si>
  <x:si>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</x:si>
  <x:si>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</x:si>
  <x:si>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</x:si>
  <x:si>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</x:si>
  <x:si>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</x:si>
  <x:si>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</x:si>
  <x:si>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</x:si>
  <x:si>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</x:si>
  <x:si>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</x:si>
  <x:si>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</x:si>
  <x:si>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</x:si>
  <x:si>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</x:si>
  <x:si>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</x:si>
  <x:si>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</x:si>
  <x:si>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</x:si>
  <x:si>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</x:si>
  <x:si>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</x:si>
  <x:si>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</x:si>
  <x:si>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</x:si>
  <x:si>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</x:si>
  <x:si>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</x:si>
  <x:si>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</x:si>
  <x:si>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</x:si>
  <x:si>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</x:si>
  <x:si>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</x:si>
  <x:si>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</x:si>
  <x:si>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</x:si>
  <x:si>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</x:si>
  <x:si>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</x:si>
  <x:si>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</x:si>
  <x:si>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</x:si>
  <x:si>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</x:si>
  <x:si>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</x:si>
  <x:si>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</x:si>
  <x:si>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</x:si>
  <x:si>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</x:si>
  <x:si>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</x:si>
  <x:si>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</x:si>
  <x:si>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</x:si>
  <x:si>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</x:si>
  <x:si>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</x:si>
  <x:si>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</x:si>
  <x:si>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</x:si>
  <x:si>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</x:si>
  <x:si>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</x:si>
  <x:si>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</x:si>
  <x:si>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</x:si>
  <x:si>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</x:si>
  <x:si>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</x:si>
  <x:si>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</x:si>
  <x:si>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</x:si>
  <x:si>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</x:si>
  <x:si>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</x:si>
  <x:si>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</x:si>
  <x:si>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</x:si>
  <x:si>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</x:si>
  <x:si>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</x:si>
  <x:si>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</x:si>
  <x:si>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</x:si>
  <x:si>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</x:si>
  <x:si>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</x:si>
  <x:si>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</x:si>
  <x:si>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</x:si>
  <x:si>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</x:si>
  <x:si>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</x:si>
  <x:si>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</x:si>
  <x:si>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</x:si>
  <x:si>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</x:si>
  <x:si>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</x:si>
  <x:si>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</x:si>
  <x:si>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</x:si>
  <x:si>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</x:si>
  <x:si>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</x:si>
  <x:si>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</x:si>
  <x:si>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</x:si>
  <x:si>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</x:si>
  <x:si>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</x:si>
  <x:si>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</x:si>
  <x:si>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</x:si>
  <x:si>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</x:si>
  <x:si>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</x:si>
  <x:si>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</x:si>
  <x:si>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</x:si>
  <x:si>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</x:si>
  <x:si>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</x:si>
  <x:si>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</x:si>
  <x:si>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</x:si>
  <x:si>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</x:si>
  <x:si>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</x:si>
  <x:si>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031601060021</x:t>
  </x:si>
  <x:si>
    <x:t>AFRICAN ROAD ELEMENTARY SCHOOL</x:t>
  </x:si>
  <x:si>
    <x:t>21</x:t>
  </x:si>
  <x:si>
    <x:t>Elementary School</x:t>
  </x:si>
  <x:si>
    <x:t>K</x:t>
  </x:si>
  <x:si>
    <x:t>5</x:t>
  </x:si>
  <x:si>
    <x:t>Yes</x:t>
  </x:si>
  <x:si>
    <x:t>No</x:t>
  </x:si>
  <x:si>
    <x:t>031601060022</x:t>
  </x:si>
  <x:si>
    <x:t>CLAYTON AVENUE ELEMENTARY SCHOOL</x:t>
  </x:si>
  <x:si>
    <x:t>22</x:t>
  </x:si>
  <x:si>
    <x:t>031601060023</x:t>
  </x:si>
  <x:si>
    <x:t>GLENWOOD ELEMENTARY SCHOOL</x:t>
  </x:si>
  <x:si>
    <x:t>23</x:t>
  </x:si>
  <x:si>
    <x:t>031601060026</x:t>
  </x:si>
  <x:si>
    <x:t>TIOGA HILLS ELEMENTARY SCHOOL</x:t>
  </x:si>
  <x:si>
    <x:t>26</x:t>
  </x:si>
  <x:si>
    <x:t>031601060028</x:t>
  </x:si>
  <x:si>
    <x:t>VESTAL HILLS ELEMENTARY SCHOOL</x:t>
  </x:si>
  <x:si>
    <x:t>28</x:t>
  </x:si>
  <x:si>
    <x:t>031601060041</x:t>
  </x:si>
  <x:si>
    <x:t>VESTAL MIDDLE SCHOOL</x:t>
  </x:si>
  <x:si>
    <x:t>41</x:t>
  </x:si>
  <x:si>
    <x:t>Middle/Junior High School</x:t>
  </x:si>
  <x:si>
    <x:t>6</x:t>
  </x:si>
  <x:si>
    <x:t>8</x:t>
  </x:si>
  <x:si>
    <x:t>031601060051</x:t>
  </x:si>
  <x:si>
    <x:t>VESTAL SENIOR HIGH SCHOOL</x:t>
  </x:si>
  <x:si>
    <x:t>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</x:si>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</x:sst>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82717893</x:v>
      </x:c>
      <x:c r="E14" s="10" t="n">
        <x:v>255000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751559.67</x:v>
      </x:c>
      <x:c r="E15" s="10" t="n">
        <x:v>2467345.2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361023</x:v>
      </x:c>
      <x:c r="E16" s="10" t="n">
        <x:v>1083105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19227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820227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6339139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361023</x:v>
      </x:c>
      <x:c r="E24" s="10" t="n">
        <x:v>1083105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4590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2701618.84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1070982.94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65000</x:v>
      </x:c>
      <x:c r="E35" s="10" t="n">
        <x:v>0</x:v>
      </x:c>
      <x:c r="F35" s="7" t="n">
        <x:v>3</x:v>
      </x:c>
      <x:c r="G35" s="132" t="n">
        <x:v>21666.6666666667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267300</x:v>
      </x:c>
      <x:c r="E36" s="10" t="n">
        <x:v>448200</x:v>
      </x:c>
      <x:c r="F36" s="7" t="n">
        <x:v>147</x:v>
      </x:c>
      <x:c r="G36" s="132" t="n">
        <x:v>4867.34693877551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6723522.56</x:v>
      </x:c>
      <x:c r="E37" s="10" t="n">
        <x:v>0</x:v>
      </x:c>
      <x:c r="F37" s="7" t="n">
        <x:v>122</x:v>
      </x:c>
      <x:c r="G37" s="132" t="n">
        <x:v>55110.8406557377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624080</x:v>
      </x:c>
      <x:c r="E38" s="10" t="n">
        <x:v>0</x:v>
      </x:c>
      <x:c r="F38" s="7" t="n">
        <x:v>16</x:v>
      </x:c>
      <x:c r="G38" s="132" t="n">
        <x:v>39005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88388.07</x:v>
      </x:c>
      <x:c r="E41" s="10" t="n">
        <x:v>0</x:v>
      </x:c>
      <x:c r="F41" s="7" t="n">
        <x:v>8</x:v>
      </x:c>
      <x:c r="G41" s="132" t="n">
        <x:v>11048.50875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99385.69</x:v>
      </x:c>
      <x:c r="E43" s="10" t="n">
        <x:v>19607</x:v>
      </x:c>
      <x:c r="F43" s="7" t="n">
        <x:v>178</x:v>
      </x:c>
      <x:c r="G43" s="132" t="n">
        <x:v>668.498258426966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45957</x:v>
      </x:c>
      <x:c r="F44" s="7" t="n">
        <x:v>23</x:v>
      </x:c>
      <x:c r="G44" s="132" t="n">
        <x:v>1998.13043478261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24251.61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40674</x:v>
      </x:c>
      <x:c r="E62" s="10" t="n">
        <x:v>0</x:v>
      </x:c>
      <x:c r="F62" s="84" t="n">
        <x:v>0.2</x:v>
      </x:c>
      <x:c r="G62" s="132" t="n">
        <x:v>203370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1940450</x:v>
      </x:c>
      <x:c r="E63" s="10" t="n">
        <x:v>0</x:v>
      </x:c>
      <x:c r="F63" s="84" t="n">
        <x:v>10.2</x:v>
      </x:c>
      <x:c r="G63" s="132" t="n">
        <x:v>190240.196078431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4953272</x:v>
      </x:c>
      <x:c r="E64" s="10" t="n">
        <x:v>0</x:v>
      </x:c>
      <x:c r="F64" s="84" t="n">
        <x:v>53.6</x:v>
      </x:c>
      <x:c r="G64" s="132" t="n">
        <x:v>92411.7910447761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1897829</x:v>
      </x:c>
      <x:c r="E65" s="10" t="n">
        <x:v>0</x:v>
      </x:c>
      <x:c r="F65" s="84" t="n">
        <x:v>3</x:v>
      </x:c>
      <x:c r="G65" s="132" t="n">
        <x:v>632609.666666667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1749330.15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139095</x:v>
      </x:c>
      <x:c r="E72" s="10" t="n">
        <x:v>229499.2</x:v>
      </x:c>
      <x:c r="F72" s="84" t="n">
        <x:v>1</x:v>
      </x:c>
      <x:c r="G72" s="132" t="n">
        <x:v>368594.2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48224</x:v>
      </x:c>
      <x:c r="E75" s="10" t="n">
        <x:v>0</x:v>
      </x:c>
      <x:c r="F75" s="84" t="n">
        <x:v>0.9</x:v>
      </x:c>
      <x:c r="G75" s="132" t="n">
        <x:v>53582.2222222222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243745.69</x:v>
      </x:c>
      <x:c r="E76" s="10" t="n">
        <x:v>61250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340206</x:v>
      </x:c>
      <x:c r="E77" s="10" t="n">
        <x:v>147189</x:v>
      </x:c>
      <x:c r="F77" s="84" t="n">
        <x:v>4.7</x:v>
      </x:c>
      <x:c r="G77" s="132" t="n">
        <x:v>103701.063829787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551395.2</x:v>
      </x:c>
      <x:c r="E78" s="10" t="n">
        <x:v>33197.84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1525174</x:v>
      </x:c>
      <x:c r="E82" s="10" t="n">
        <x:v>170000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21575482.07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36679155.63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274</x:v>
      </x:c>
      <x:c r="L8" s="107" t="n">
        <x:v>0</x:v>
      </x:c>
      <x:c r="M8" s="107" t="n">
        <x:v>0</x:v>
      </x:c>
      <x:c r="N8" s="107" t="n">
        <x:v>97</x:v>
      </x:c>
      <x:c r="O8" s="107" t="n">
        <x:v>37</x:v>
      </x:c>
      <x:c r="P8" s="107" t="n">
        <x:v>30</x:v>
      </x:c>
      <x:c r="Q8" s="108" t="n">
        <x:v>2</x:v>
      </x:c>
      <x:c r="R8" s="108" t="n">
        <x:v>25.7</x:v>
      </x:c>
      <x:c r="S8" s="108" t="n">
        <x:v>23.7</x:v>
      </x:c>
      <x:c r="T8" s="108" t="n">
        <x:v>1</x:v>
      </x:c>
      <x:c r="U8" s="108" t="n">
        <x:v>5.8</x:v>
      </x:c>
      <x:c r="V8" s="108" t="n">
        <x:v>2.6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261</x:v>
      </x:c>
      <x:c r="L9" s="107" t="n">
        <x:v>0</x:v>
      </x:c>
      <x:c r="M9" s="107" t="n">
        <x:v>0</x:v>
      </x:c>
      <x:c r="N9" s="107" t="n">
        <x:v>100</x:v>
      </x:c>
      <x:c r="O9" s="107" t="n">
        <x:v>7</x:v>
      </x:c>
      <x:c r="P9" s="107" t="n">
        <x:v>49</x:v>
      </x:c>
      <x:c r="Q9" s="108" t="n">
        <x:v>0</x:v>
      </x:c>
      <x:c r="R9" s="108" t="n">
        <x:v>29.5</x:v>
      </x:c>
      <x:c r="S9" s="108" t="n">
        <x:v>25.9</x:v>
      </x:c>
      <x:c r="T9" s="108" t="n">
        <x:v>1</x:v>
      </x:c>
      <x:c r="U9" s="108" t="n">
        <x:v>4.3</x:v>
      </x:c>
      <x:c r="V9" s="108" t="n">
        <x:v>2.6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298</x:v>
      </x:c>
      <x:c r="L10" s="107" t="n">
        <x:v>0</x:v>
      </x:c>
      <x:c r="M10" s="107" t="n">
        <x:v>0</x:v>
      </x:c>
      <x:c r="N10" s="107" t="n">
        <x:v>75</x:v>
      </x:c>
      <x:c r="O10" s="107" t="n">
        <x:v>0</x:v>
      </x:c>
      <x:c r="P10" s="107" t="n">
        <x:v>68</x:v>
      </x:c>
      <x:c r="Q10" s="108" t="n">
        <x:v>3.5</x:v>
      </x:c>
      <x:c r="R10" s="108" t="n">
        <x:v>22.1</x:v>
      </x:c>
      <x:c r="S10" s="108" t="n">
        <x:v>27</x:v>
      </x:c>
      <x:c r="T10" s="108" t="n">
        <x:v>1</x:v>
      </x:c>
      <x:c r="U10" s="108" t="n">
        <x:v>4.8</x:v>
      </x:c>
      <x:c r="V10" s="108" t="n">
        <x:v>2.7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273</x:v>
      </x:c>
      <x:c r="L11" s="107" t="n">
        <x:v>0</x:v>
      </x:c>
      <x:c r="M11" s="107" t="n">
        <x:v>0</x:v>
      </x:c>
      <x:c r="N11" s="107" t="n">
        <x:v>66</x:v>
      </x:c>
      <x:c r="O11" s="107" t="n">
        <x:v>0</x:v>
      </x:c>
      <x:c r="P11" s="107" t="n">
        <x:v>34</x:v>
      </x:c>
      <x:c r="Q11" s="108" t="n">
        <x:v>0.5</x:v>
      </x:c>
      <x:c r="R11" s="108" t="n">
        <x:v>21.8</x:v>
      </x:c>
      <x:c r="S11" s="108" t="n">
        <x:v>18</x:v>
      </x:c>
      <x:c r="T11" s="108" t="n">
        <x:v>1</x:v>
      </x:c>
      <x:c r="U11" s="108" t="n">
        <x:v>4.3</x:v>
      </x:c>
      <x:c r="V11" s="108" t="n">
        <x:v>1.6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367</x:v>
      </x:c>
      <x:c r="L12" s="107" t="n">
        <x:v>0</x:v>
      </x:c>
      <x:c r="M12" s="107" t="n">
        <x:v>0</x:v>
      </x:c>
      <x:c r="N12" s="107" t="n">
        <x:v>88</x:v>
      </x:c>
      <x:c r="O12" s="107" t="n">
        <x:v>27</x:v>
      </x:c>
      <x:c r="P12" s="107" t="n">
        <x:v>36</x:v>
      </x:c>
      <x:c r="Q12" s="108" t="n">
        <x:v>3.3</x:v>
      </x:c>
      <x:c r="R12" s="108" t="n">
        <x:v>30.7</x:v>
      </x:c>
      <x:c r="S12" s="108" t="n">
        <x:v>18.8</x:v>
      </x:c>
      <x:c r="T12" s="108" t="n">
        <x:v>1</x:v>
      </x:c>
      <x:c r="U12" s="108" t="n">
        <x:v>3.6</x:v>
      </x:c>
      <x:c r="V12" s="108" t="n">
        <x:v>2.8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713</x:v>
      </x:c>
      <x:c r="L13" s="107" t="n">
        <x:v>0</x:v>
      </x:c>
      <x:c r="M13" s="107" t="n">
        <x:v>0</x:v>
      </x:c>
      <x:c r="N13" s="107" t="n">
        <x:v>219</x:v>
      </x:c>
      <x:c r="O13" s="107" t="n">
        <x:v>19</x:v>
      </x:c>
      <x:c r="P13" s="107" t="n">
        <x:v>96</x:v>
      </x:c>
      <x:c r="Q13" s="108" t="n">
        <x:v>6.5</x:v>
      </x:c>
      <x:c r="R13" s="108" t="n">
        <x:v>64.7</x:v>
      </x:c>
      <x:c r="S13" s="108" t="n">
        <x:v>22</x:v>
      </x:c>
      <x:c r="T13" s="108" t="n">
        <x:v>3</x:v>
      </x:c>
      <x:c r="U13" s="108" t="n">
        <x:v>8.3</x:v>
      </x:c>
      <x:c r="V13" s="108" t="n">
        <x:v>5.6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159</x:v>
      </x:c>
      <x:c r="E14" s="170" t="s">
        <x:v>160</x:v>
      </x:c>
      <x:c r="F14" s="170" t="s">
        <x:v>161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1008</x:v>
      </x:c>
      <x:c r="L14" s="107" t="n">
        <x:v>0</x:v>
      </x:c>
      <x:c r="M14" s="107" t="n">
        <x:v>0</x:v>
      </x:c>
      <x:c r="N14" s="107" t="n">
        <x:v>201</x:v>
      </x:c>
      <x:c r="O14" s="107" t="n">
        <x:v>21</x:v>
      </x:c>
      <x:c r="P14" s="107" t="n">
        <x:v>88</x:v>
      </x:c>
      <x:c r="Q14" s="108" t="n">
        <x:v>10</x:v>
      </x:c>
      <x:c r="R14" s="108" t="n">
        <x:v>79.4</x:v>
      </x:c>
      <x:c r="S14" s="108" t="n">
        <x:v>21.1</x:v>
      </x:c>
      <x:c r="T14" s="108" t="n">
        <x:v>4</x:v>
      </x:c>
      <x:c r="U14" s="108" t="n">
        <x:v>19.1</x:v>
      </x:c>
      <x:c r="V14" s="108" t="n">
        <x:v>12.4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180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2019798.39</x:v>
      </x:c>
      <x:c r="E8" s="81" t="n">
        <x:v>978714.3</x:v>
      </x:c>
      <x:c r="F8" s="116" t="n">
        <x:v>1625210.69542418</x:v>
      </x:c>
      <x:c r="G8" s="81" t="n">
        <x:v>330494.14</x:v>
      </x:c>
      <x:c r="H8" s="81" t="n">
        <x:v>156920.33</x:v>
      </x:c>
      <x:c r="I8" s="117">
        <x:f>SUM(D8:H8)</x:f>
      </x:c>
      <x:c r="J8" s="81" t="n">
        <x:v>3139719.72</x:v>
      </x:c>
      <x:c r="K8" s="81" t="n">
        <x:v>0</x:v>
      </x:c>
      <x:c r="L8" s="81" t="n">
        <x:v>1084517.59</x:v>
      </x:c>
      <x:c r="M8" s="81" t="n">
        <x:v>0</x:v>
      </x:c>
      <x:c r="N8" s="81" t="n">
        <x:v>279287.74</x:v>
      </x:c>
      <x:c r="O8" s="81" t="n">
        <x:v>252148.78</x:v>
      </x:c>
      <x:c r="P8" s="81" t="n">
        <x:v>355464.01</x:v>
      </x:c>
      <x:c r="Q8" s="117">
        <x:f>SUM(J8:P8)</x:f>
      </x:c>
      <x:c r="R8" s="81" t="n">
        <x:v>4887608.5</x:v>
      </x:c>
      <x:c r="S8" s="81" t="n">
        <x:v>223529.35</x:v>
      </x:c>
      <x:c r="T8" s="59">
        <x:f>SUM('Part C'!$R8:$S8)</x:f>
      </x:c>
      <x:c r="U8" s="81" t="n">
        <x:v>17837.9872262774</x:v>
      </x:c>
      <x:c r="V8" s="81" t="n">
        <x:v>815.800547445255</x:v>
      </x:c>
      <x:c r="W8" s="81" t="n">
        <x:v>1219920.32433312</x:v>
      </x:c>
      <x:c r="X8" s="81" t="n">
        <x:v>6331058.17433312</x:v>
      </x:c>
      <x:c r="Y8" s="12" t="n">
        <x:v>23106.0517311428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2145260.03</x:v>
      </x:c>
      <x:c r="E9" s="81" t="n">
        <x:v>929291.83</x:v>
      </x:c>
      <x:c r="F9" s="116" t="n">
        <x:v>1666424.35203711</x:v>
      </x:c>
      <x:c r="G9" s="81" t="n">
        <x:v>314813.76</x:v>
      </x:c>
      <x:c r="H9" s="81" t="n">
        <x:v>152599.99</x:v>
      </x:c>
      <x:c r="I9" s="117">
        <x:f>SUM(D9:H9)</x:f>
      </x:c>
      <x:c r="J9" s="81" t="n">
        <x:v>2930463.91</x:v>
      </x:c>
      <x:c r="K9" s="81" t="n">
        <x:v>0</x:v>
      </x:c>
      <x:c r="L9" s="81" t="n">
        <x:v>1478854.17</x:v>
      </x:c>
      <x:c r="M9" s="81" t="n">
        <x:v>0</x:v>
      </x:c>
      <x:c r="N9" s="81" t="n">
        <x:v>279687.45</x:v>
      </x:c>
      <x:c r="O9" s="81" t="n">
        <x:v>190735.06</x:v>
      </x:c>
      <x:c r="P9" s="81" t="n">
        <x:v>328649.36</x:v>
      </x:c>
      <x:c r="Q9" s="117">
        <x:f>SUM(J9:P9)</x:f>
      </x:c>
      <x:c r="R9" s="81" t="n">
        <x:v>4859252.88</x:v>
      </x:c>
      <x:c r="S9" s="81" t="n">
        <x:v>349137.07</x:v>
      </x:c>
      <x:c r="T9" s="59">
        <x:f>SUM('Part C'!$R9:$S9)</x:f>
      </x:c>
      <x:c r="U9" s="81" t="n">
        <x:v>18617.8271264368</x:v>
      </x:c>
      <x:c r="V9" s="81" t="n">
        <x:v>1337.68992337165</x:v>
      </x:c>
      <x:c r="W9" s="81" t="n">
        <x:v>1162040.89288666</x:v>
      </x:c>
      <x:c r="X9" s="81" t="n">
        <x:v>6370430.84288666</x:v>
      </x:c>
      <x:c r="Y9" s="12" t="n">
        <x:v>24407.7810072286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1844585.68</x:v>
      </x:c>
      <x:c r="E10" s="81" t="n">
        <x:v>999889.23</x:v>
      </x:c>
      <x:c r="F10" s="116" t="n">
        <x:v>1541721.35472861</x:v>
      </x:c>
      <x:c r="G10" s="81" t="n">
        <x:v>359442.53</x:v>
      </x:c>
      <x:c r="H10" s="81" t="n">
        <x:v>165190.65</x:v>
      </x:c>
      <x:c r="I10" s="117">
        <x:f>SUM(D10:H10)</x:f>
      </x:c>
      <x:c r="J10" s="81" t="n">
        <x:v>2714713.08</x:v>
      </x:c>
      <x:c r="K10" s="81" t="n">
        <x:v>0</x:v>
      </x:c>
      <x:c r="L10" s="81" t="n">
        <x:v>1306534.76</x:v>
      </x:c>
      <x:c r="M10" s="81" t="n">
        <x:v>0</x:v>
      </x:c>
      <x:c r="N10" s="81" t="n">
        <x:v>286490.67</x:v>
      </x:c>
      <x:c r="O10" s="81" t="n">
        <x:v>269316.1</x:v>
      </x:c>
      <x:c r="P10" s="81" t="n">
        <x:v>333774.85</x:v>
      </x:c>
      <x:c r="Q10" s="117">
        <x:f>SUM(J10:P10)</x:f>
      </x:c>
      <x:c r="R10" s="81" t="n">
        <x:v>4758978.48</x:v>
      </x:c>
      <x:c r="S10" s="81" t="n">
        <x:v>151850.97</x:v>
      </x:c>
      <x:c r="T10" s="59">
        <x:f>SUM('Part C'!$R10:$S10)</x:f>
      </x:c>
      <x:c r="U10" s="81" t="n">
        <x:v>15969.726442953</x:v>
      </x:c>
      <x:c r="V10" s="81" t="n">
        <x:v>509.567013422819</x:v>
      </x:c>
      <x:c r="W10" s="81" t="n">
        <x:v>1326774.65931121</x:v>
      </x:c>
      <x:c r="X10" s="81" t="n">
        <x:v>6237604.10931121</x:v>
      </x:c>
      <x:c r="Y10" s="12" t="n">
        <x:v>20931.557413796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1686627.67</x:v>
      </x:c>
      <x:c r="E11" s="81" t="n">
        <x:v>735940.8</x:v>
      </x:c>
      <x:c r="F11" s="116" t="n">
        <x:v>1313045.69794613</x:v>
      </x:c>
      <x:c r="G11" s="81" t="n">
        <x:v>329287.95</x:v>
      </x:c>
      <x:c r="H11" s="81" t="n">
        <x:v>156906.15</x:v>
      </x:c>
      <x:c r="I11" s="117">
        <x:f>SUM(D11:H11)</x:f>
      </x:c>
      <x:c r="J11" s="81" t="n">
        <x:v>2708700.13</x:v>
      </x:c>
      <x:c r="K11" s="81" t="n">
        <x:v>0</x:v>
      </x:c>
      <x:c r="L11" s="81" t="n">
        <x:v>642760.22</x:v>
      </x:c>
      <x:c r="M11" s="81" t="n">
        <x:v>0</x:v>
      </x:c>
      <x:c r="N11" s="81" t="n">
        <x:v>207567.19</x:v>
      </x:c>
      <x:c r="O11" s="81" t="n">
        <x:v>301212.67</x:v>
      </x:c>
      <x:c r="P11" s="81" t="n">
        <x:v>361568.06</x:v>
      </x:c>
      <x:c r="Q11" s="117">
        <x:f>SUM(J11:P11)</x:f>
      </x:c>
      <x:c r="R11" s="81" t="n">
        <x:v>4082050.04</x:v>
      </x:c>
      <x:c r="S11" s="81" t="n">
        <x:v>139758.23</x:v>
      </x:c>
      <x:c r="T11" s="59">
        <x:f>SUM('Part C'!$R11:$S11)</x:f>
      </x:c>
      <x:c r="U11" s="81" t="n">
        <x:v>14952.5642490842</x:v>
      </x:c>
      <x:c r="V11" s="81" t="n">
        <x:v>511.934908424908</x:v>
      </x:c>
      <x:c r="W11" s="81" t="n">
        <x:v>1215468.0603757</x:v>
      </x:c>
      <x:c r="X11" s="81" t="n">
        <x:v>5437276.3303757</x:v>
      </x:c>
      <x:c r="Y11" s="12" t="n">
        <x:v>19916.7631149293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2493855.39</x:v>
      </x:c>
      <x:c r="E12" s="81" t="n">
        <x:v>742903.56</x:v>
      </x:c>
      <x:c r="F12" s="116" t="n">
        <x:v>1754341.50457103</x:v>
      </x:c>
      <x:c r="G12" s="81" t="n">
        <x:v>442669.15</x:v>
      </x:c>
      <x:c r="H12" s="81" t="n">
        <x:v>198055.07</x:v>
      </x:c>
      <x:c r="I12" s="117">
        <x:f>SUM(D12:H12)</x:f>
      </x:c>
      <x:c r="J12" s="81" t="n">
        <x:v>3832433.78</x:v>
      </x:c>
      <x:c r="K12" s="81" t="n">
        <x:v>0</x:v>
      </x:c>
      <x:c r="L12" s="81" t="n">
        <x:v>818957.95</x:v>
      </x:c>
      <x:c r="M12" s="81" t="n">
        <x:v>0</x:v>
      </x:c>
      <x:c r="N12" s="81" t="n">
        <x:v>321205.5</x:v>
      </x:c>
      <x:c r="O12" s="81" t="n">
        <x:v>367091.54</x:v>
      </x:c>
      <x:c r="P12" s="81" t="n">
        <x:v>292135.91</x:v>
      </x:c>
      <x:c r="Q12" s="117">
        <x:f>SUM(J12:P12)</x:f>
      </x:c>
      <x:c r="R12" s="81" t="n">
        <x:v>5458834.82</x:v>
      </x:c>
      <x:c r="S12" s="81" t="n">
        <x:v>172989.85</x:v>
      </x:c>
      <x:c r="T12" s="59">
        <x:f>SUM('Part C'!$R12:$S12)</x:f>
      </x:c>
      <x:c r="U12" s="81" t="n">
        <x:v>14874.2093188011</x:v>
      </x:c>
      <x:c r="V12" s="81" t="n">
        <x:v>471.361989100817</x:v>
      </x:c>
      <x:c r="W12" s="81" t="n">
        <x:v>1633980.8723732</x:v>
      </x:c>
      <x:c r="X12" s="81" t="n">
        <x:v>7265805.5423732</x:v>
      </x:c>
      <x:c r="Y12" s="12" t="n">
        <x:v>19797.8352653221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5329948.65</x:v>
      </x:c>
      <x:c r="E13" s="81" t="n">
        <x:v>1427122.67</x:v>
      </x:c>
      <x:c r="F13" s="116" t="n">
        <x:v>3662370.55311845</x:v>
      </x:c>
      <x:c r="G13" s="81" t="n">
        <x:v>860008.47</x:v>
      </x:c>
      <x:c r="H13" s="81" t="n">
        <x:v>423676.36</x:v>
      </x:c>
      <x:c r="I13" s="117">
        <x:f>SUM(D13:H13)</x:f>
      </x:c>
      <x:c r="J13" s="81" t="n">
        <x:v>7787217.6</x:v>
      </x:c>
      <x:c r="K13" s="81" t="n">
        <x:v>0</x:v>
      </x:c>
      <x:c r="L13" s="81" t="n">
        <x:v>1789325.43</x:v>
      </x:c>
      <x:c r="M13" s="81" t="n">
        <x:v>0</x:v>
      </x:c>
      <x:c r="N13" s="81" t="n">
        <x:v>600717.17</x:v>
      </x:c>
      <x:c r="O13" s="81" t="n">
        <x:v>672216.06</x:v>
      </x:c>
      <x:c r="P13" s="81" t="n">
        <x:v>853650.43</x:v>
      </x:c>
      <x:c r="Q13" s="117">
        <x:f>SUM(J13:P13)</x:f>
      </x:c>
      <x:c r="R13" s="81" t="n">
        <x:v>11444402.16</x:v>
      </x:c>
      <x:c r="S13" s="81" t="n">
        <x:v>258724.54</x:v>
      </x:c>
      <x:c r="T13" s="59">
        <x:f>SUM('Part C'!$R13:$S13)</x:f>
      </x:c>
      <x:c r="U13" s="81" t="n">
        <x:v>16051.0549228612</x:v>
      </x:c>
      <x:c r="V13" s="81" t="n">
        <x:v>362.867517531557</x:v>
      </x:c>
      <x:c r="W13" s="81" t="n">
        <x:v>3174464.20164058</x:v>
      </x:c>
      <x:c r="X13" s="81" t="n">
        <x:v>14877590.9016406</x:v>
      </x:c>
      <x:c r="Y13" s="12" t="n">
        <x:v>20866.1863978129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6433624.18</x:v>
      </x:c>
      <x:c r="E14" s="81" t="n">
        <x:v>2584799.41</x:v>
      </x:c>
      <x:c r="F14" s="116" t="n">
        <x:v>4888036.16646816</x:v>
      </x:c>
      <x:c r="G14" s="81" t="n">
        <x:v>1215832.44</x:v>
      </x:c>
      <x:c r="H14" s="81" t="n">
        <x:v>738834.98</x:v>
      </x:c>
      <x:c r="I14" s="117">
        <x:f>SUM(D14:H14)</x:f>
      </x:c>
      <x:c r="J14" s="81" t="n">
        <x:v>10133379.77</x:v>
      </x:c>
      <x:c r="K14" s="81" t="n">
        <x:v>0</x:v>
      </x:c>
      <x:c r="L14" s="81" t="n">
        <x:v>1561997.78</x:v>
      </x:c>
      <x:c r="M14" s="81" t="n">
        <x:v>0</x:v>
      </x:c>
      <x:c r="N14" s="81" t="n">
        <x:v>1005485.42</x:v>
      </x:c>
      <x:c r="O14" s="81" t="n">
        <x:v>833782.9</x:v>
      </x:c>
      <x:c r="P14" s="81" t="n">
        <x:v>2326481.31</x:v>
      </x:c>
      <x:c r="Q14" s="117">
        <x:f>SUM(J14:P14)</x:f>
      </x:c>
      <x:c r="R14" s="81" t="n">
        <x:v>15589672.03</x:v>
      </x:c>
      <x:c r="S14" s="81" t="n">
        <x:v>271455.14</x:v>
      </x:c>
      <x:c r="T14" s="59">
        <x:f>SUM('Part C'!$R14:$S14)</x:f>
      </x:c>
      <x:c r="U14" s="81" t="n">
        <x:v>15465.9444742063</x:v>
      </x:c>
      <x:c r="V14" s="81" t="n">
        <x:v>269.300734126984</x:v>
      </x:c>
      <x:c r="W14" s="81" t="n">
        <x:v>4487882.06907952</x:v>
      </x:c>
      <x:c r="X14" s="81" t="n">
        <x:v>20349009.2390795</x:v>
      </x:c>
      <x:c r="Y14" s="12" t="n">
        <x:v>20187.5091657535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222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223</x:v>
      </x:c>
      <x:c r="G18" s="144" t="s"/>
      <x:c r="H18" s="144" t="s"/>
      <x:c r="I18" s="144" t="s"/>
      <x:c r="J18" s="135" t="s"/>
      <x:c r="K18" s="134" t="s">
        <x:v>224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225</x:v>
      </x:c>
      <x:c r="F19" s="97" t="s">
        <x:v>204</x:v>
      </x:c>
      <x:c r="G19" s="5" t="s">
        <x:v>205</x:v>
      </x:c>
      <x:c r="H19" s="5" t="s">
        <x:v>206</x:v>
      </x:c>
      <x:c r="I19" s="98" t="s">
        <x:v>207</x:v>
      </x:c>
      <x:c r="J19" s="11" t="s">
        <x:v>208</x:v>
      </x:c>
      <x:c r="K19" s="97" t="s">
        <x:v>209</x:v>
      </x:c>
      <x:c r="L19" s="5" t="s">
        <x:v>221</x:v>
      </x:c>
      <x:c r="M19" s="98" t="s">
        <x:v>226</x:v>
      </x:c>
      <x:c r="N19" s="61" t="s">
        <x:v>212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227</x:v>
      </x:c>
      <x:c r="E20" s="16" t="n">
        <x:v>2</x:v>
      </x:c>
      <x:c r="F20" s="7" t="n">
        <x:v>119</x:v>
      </x:c>
      <x:c r="G20" s="7" t="n">
        <x:v>28</x:v>
      </x:c>
      <x:c r="H20" s="7" t="n">
        <x:v>0</x:v>
      </x:c>
      <x:c r="I20" s="7" t="n">
        <x:v>0</x:v>
      </x:c>
      <x:c r="J20" s="17">
        <x:f>SUM(F20:I20)</x:f>
      </x:c>
      <x:c r="K20" s="81" t="n">
        <x:v>267300</x:v>
      </x:c>
      <x:c r="L20" s="81" t="n">
        <x:v>0</x:v>
      </x:c>
      <x:c r="M20" s="81" t="n">
        <x:v>448200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228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133</x:v>
      </x:c>
      <x:c r="B2" s="83" t="s">
        <x:v>180</x:v>
      </x:c>
      <x:c r="C2" s="83" t="s">
        <x:v>136</x:v>
      </x:c>
    </x:row>
    <x:row r="3" spans="1:9" x14ac:dyDescent="0.3">
      <x:c r="A3" s="2" t="s">
        <x:v>240</x:v>
      </x:c>
      <x:c r="B3" s="83" t="s">
        <x:v>241</x:v>
      </x:c>
      <x:c r="C3" s="83" t="s">
        <x:v>137</x:v>
      </x:c>
      <x:c r="D3" s="2" t="s">
        <x:v>133</x:v>
      </x:c>
      <x:c r="F3" s="2" t="s">
        <x:v>180</x:v>
      </x:c>
      <x:c r="H3" s="2" t="n">
        <x:v>2021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247</x:v>
      </x:c>
      <x:c r="C6" s="0" t="s"/>
      <x:c r="D6" s="0" t="s">
        <x:v>240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248</x:v>
      </x:c>
      <x:c r="B7" s="83" t="s">
        <x:v>6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250</x:v>
      </x:c>
      <x:c r="F10" s="2" t="n">
        <x:v>6</x:v>
      </x:c>
      <x:c r="I10" s="2" t="n">
        <x:v>2022</x:v>
      </x:c>
    </x:row>
    <x:row r="11" spans="1:9" x14ac:dyDescent="0.3">
      <x:c r="A11" s="2" t="s">
        <x:v>159</x:v>
      </x:c>
      <x:c r="B11" s="83" t="n">
        <x:v>8</x:v>
      </x:c>
      <x:c r="D11" s="2" t="s">
        <x:v>248</x:v>
      </x:c>
      <x:c r="F11" s="2" t="n">
        <x:v>7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249</x:v>
      </x:c>
      <x:c r="F17" s="2" t="s">
        <x:v>248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