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<x:sst xmlns:x="http://schemas.openxmlformats.org/spreadsheetml/2006/main" count="253" uniqueCount="253">
  <x:si>
    <x:t>Part A - District-Level Information</x:t>
  </x:si>
  <x:si>
    <x:t>School District Name</x:t>
  </x:si>
  <x:si>
    <x:t>Union-Endicott</x:t>
  </x:si>
  <x:si>
    <x:t>BEDS Code</x:t>
  </x:si>
  <x:si>
    <x:t>031501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</x:si>
  <x:si>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</x:si>
  <x:si>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</x:si>
  <x:si>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</x:si>
  <x:si>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</x:si>
  <x:si>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</x:si>
  <x:si>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Pamela Portland</x:t>
  </x:si>
  <x:si>
    <x:t>Street Address Line 1</x:t>
  </x:si>
  <x:si>
    <x:t>1100 East Main Street</x:t>
  </x:si>
  <x:si>
    <x:t>Title of Contact</x:t>
  </x:si>
  <x:si>
    <x:t>Assistant Superintendent</x:t>
  </x:si>
  <x:si>
    <x:t>Street Address Line 2</x:t>
  </x:si>
  <x:si>
    <x:t/>
  </x:si>
  <x:si>
    <x:t>Email Address</x:t>
  </x:si>
  <x:si>
    <x:t>pportland@uek12.org</x:t>
  </x:si>
  <x:si>
    <x:t>City</x:t>
  </x:si>
  <x:si>
    <x:t>Endicott</x:t>
  </x:si>
  <x:si>
    <x:t>Phone Number</x:t>
  </x:si>
  <x:si>
    <x:t>6077572119</x:t>
  </x:si>
  <x:si>
    <x:t>Zip Code</x:t>
  </x:si>
  <x:si>
    <x:t>13760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</x:si>
  <x:si>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</x:si>
  <x:si>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</x:si>
  <x:si>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</x:si>
  <x:si>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</x:si>
  <x:si>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</x:si>
  <x:si>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</x:si>
  <x:si>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</x:si>
  <x:si>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</x:si>
  <x:si>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</x:si>
  <x:si>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</x:si>
  <x:si>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</x:si>
  <x:si>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</x:si>
  <x:si>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</x:si>
  <x:si>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</x:si>
  <x:si>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</x:si>
  <x:si>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</x:si>
  <x:si>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</x:si>
  <x:si>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</x:si>
  <x:si>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</x:si>
  <x:si>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</x:si>
  <x:si>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</x:si>
  <x:si>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</x:si>
  <x:si>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</x:si>
  <x:si>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</x:si>
  <x:si>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</x:si>
  <x:si>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</x:si>
  <x:si>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</x:si>
  <x:si>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</x:si>
  <x:si>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</x:si>
  <x:si>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</x:si>
  <x:si>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</x:si>
  <x:si>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</x:si>
  <x:si>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</x:si>
  <x:si>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</x:si>
  <x:si>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</x:si>
  <x:si>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</x:si>
  <x:si>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</x:si>
  <x:si>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</x:si>
  <x:si>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</x:si>
  <x:si>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</x:si>
  <x:si>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</x:si>
  <x:si>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</x:si>
  <x:si>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</x:si>
  <x:si>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</x:si>
  <x:si>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</x:si>
  <x:si>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</x:si>
  <x:si>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</x:si>
  <x:si>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</x:si>
  <x:si>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</x:si>
  <x:si>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</x:si>
  <x:si>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</x:si>
  <x:si>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</x:si>
  <x:si>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</x:si>
  <x:si>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</x:si>
  <x:si>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</x:si>
  <x:si>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</x:si>
  <x:si>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</x:si>
  <x:si>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</x:si>
  <x:si>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</x:si>
  <x:si>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</x:si>
  <x:si>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</x:si>
  <x:si>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</x:si>
  <x:si>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</x:si>
  <x:si>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</x:si>
  <x:si>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</x:si>
  <x:si>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</x:si>
  <x:si>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</x:si>
  <x:si>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</x:si>
  <x:si>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</x:si>
  <x:si>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</x:si>
  <x:si>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</x:si>
  <x:si>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</x:si>
  <x:si>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</x:si>
  <x:si>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</x:si>
  <x:si>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</x:si>
  <x:si>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</x:si>
  <x:si>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</x:si>
  <x:si>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</x:si>
  <x:si>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</x:si>
  <x:si>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</x:si>
  <x:si>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</x:si>
  <x:si>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</x:si>
  <x:si>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</x:si>
  <x:si>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</x:si>
  <x:si>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</x:si>
  <x:si>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</x:si>
  <x:si>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</x:si>
  <x:si>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</x:si>
  <x:si>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</x:si>
  <x:si>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</x:si>
  <x:si>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</x:si>
  <x:si>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</x:si>
  <x:si>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</x:si>
  <x:si>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</x:si>
  <x:si>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</x:si>
  <x:si>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</x:si>
  <x:si>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</x:si>
  <x:si>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</x:si>
  <x:si>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</x:si>
  <x:si>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</x:si>
  <x:si>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</x:si>
  <x:si>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</x:si>
  <x:si>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</x:si>
  <x:si>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</x:si>
  <x:si>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</x:si>
  <x:si>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</x:si>
  <x:si>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031501060001</x:t>
  </x:si>
  <x:si>
    <x:t>CHARLES F JOHNSON JR ELEMENTARY SCHOOL</x:t>
  </x:si>
  <x:si>
    <x:t>88</x:t>
  </x:si>
  <x:si>
    <x:t>Elementary School</x:t>
  </x:si>
  <x:si>
    <x:t>K</x:t>
  </x:si>
  <x:si>
    <x:t>5</x:t>
  </x:si>
  <x:si>
    <x:t>Yes</x:t>
  </x:si>
  <x:si>
    <x:t>No</x:t>
  </x:si>
  <x:si>
    <x:t>031501060002</x:t>
  </x:si>
  <x:si>
    <x:t>GEORGE F JOHNSON ELEMENTARY SCHOOL</x:t>
  </x:si>
  <x:si>
    <x:t>85</x:t>
  </x:si>
  <x:si>
    <x:t>031501060007</x:t>
  </x:si>
  <x:si>
    <x:t>LINNAEUS W WEST SCHOOL</x:t>
  </x:si>
  <x:si>
    <x:t>92</x:t>
  </x:si>
  <x:si>
    <x:t>K-12 School</x:t>
  </x:si>
  <x:si>
    <x:t>11</x:t>
  </x:si>
  <x:si>
    <x:t>031501060009</x:t>
  </x:si>
  <x:si>
    <x:t>JENNIE F SNAPP MIDDLE SCHOOL</x:t>
  </x:si>
  <x:si>
    <x:t>96</x:t>
  </x:si>
  <x:si>
    <x:t>Middle/Junior High School</x:t>
  </x:si>
  <x:si>
    <x:t>6</x:t>
  </x:si>
  <x:si>
    <x:t>8</x:t>
  </x:si>
  <x:si>
    <x:t>031501060012</x:t>
  </x:si>
  <x:si>
    <x:t>UNION-ENDICOTT HIGH SCHOOL</x:t>
  </x:si>
  <x:si>
    <x:t>98</x:t>
  </x:si>
  <x:si>
    <x:t>Senior High School</x:t>
  </x:si>
  <x:si>
    <x:t>9</x:t>
  </x:si>
  <x:si>
    <x:t>12</x:t>
  </x:si>
  <x:si>
    <x:t>031501060013</x:t>
  </x:si>
  <x:si>
    <x:t>THOMAS J WATSON SR ELEMENTARY SCHOOL</x:t>
  </x:si>
  <x:si>
    <x:t>90</x:t>
  </x:si>
  <x:si>
    <x:t>031501060014</x:t>
  </x:si>
  <x:si>
    <x:t>ANN G MCGUINNESS ELEMENTAR SCHOOL</x:t>
  </x:si>
  <x:si>
    <x:t>94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</x:si>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</x:sst>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88948463</x:v>
      </x:c>
      <x:c r="E14" s="10" t="n">
        <x:v>625000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1045095</x:v>
      </x:c>
      <x:c r="E15" s="10" t="n">
        <x:v>4347302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470895</x:v>
      </x:c>
      <x:c r="E16" s="10" t="n">
        <x:v>2023952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185000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7873936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470895</x:v>
      </x:c>
      <x:c r="E24" s="10" t="n">
        <x:v>2023952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52411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2106944.13</x:v>
      </x:c>
      <x:c r="E27" s="10" t="n">
        <x:v>36600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792512.42</x:v>
      </x:c>
      <x:c r="E28" s="10" t="n">
        <x:v>18194.55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147512.42</x:v>
      </x:c>
      <x:c r="E35" s="10" t="n">
        <x:v>0</x:v>
      </x:c>
      <x:c r="F35" s="7" t="n">
        <x:v>9</x:v>
      </x:c>
      <x:c r="G35" s="132" t="n">
        <x:v>16390.2688888889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455250</x:v>
      </x:c>
      <x:c r="E36" s="10" t="n">
        <x:v>0</x:v>
      </x:c>
      <x:c r="F36" s="7" t="n">
        <x:v>147</x:v>
      </x:c>
      <x:c r="G36" s="132" t="n">
        <x:v>3096.9387755102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8268277.74</x:v>
      </x:c>
      <x:c r="E37" s="10" t="n">
        <x:v>0</x:v>
      </x:c>
      <x:c r="F37" s="7" t="n">
        <x:v>190</x:v>
      </x:c>
      <x:c r="G37" s="132" t="n">
        <x:v>43517.2512631579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355000</x:v>
      </x:c>
      <x:c r="E38" s="10" t="n">
        <x:v>0</x:v>
      </x:c>
      <x:c r="F38" s="7" t="n">
        <x:v>9</x:v>
      </x:c>
      <x:c r="G38" s="132" t="n">
        <x:v>39444.4444444444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75378.43</x:v>
      </x:c>
      <x:c r="E41" s="10" t="n">
        <x:v>0</x:v>
      </x:c>
      <x:c r="F41" s="7" t="n">
        <x:v>13</x:v>
      </x:c>
      <x:c r="G41" s="132" t="n">
        <x:v>5798.34076923077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121815.63</x:v>
      </x:c>
      <x:c r="E43" s="10" t="n">
        <x:v>35050</x:v>
      </x:c>
      <x:c r="F43" s="7" t="n">
        <x:v>203</x:v>
      </x:c>
      <x:c r="G43" s="132" t="n">
        <x:v>772.737093596059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68436</x:v>
      </x:c>
      <x:c r="F44" s="7" t="n">
        <x:v>34</x:v>
      </x:c>
      <x:c r="G44" s="132" t="n">
        <x:v>2012.82352941176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35586.75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3470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87423</x:v>
      </x:c>
      <x:c r="E62" s="10" t="n">
        <x:v>0</x:v>
      </x:c>
      <x:c r="F62" s="84" t="n">
        <x:v>0.5</x:v>
      </x:c>
      <x:c r="G62" s="132" t="n">
        <x:v>174846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2223416</x:v>
      </x:c>
      <x:c r="E63" s="10" t="n">
        <x:v>0</x:v>
      </x:c>
      <x:c r="F63" s="84" t="n">
        <x:v>13.1</x:v>
      </x:c>
      <x:c r="G63" s="132" t="n">
        <x:v>169726.41221374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4994411</x:v>
      </x:c>
      <x:c r="E64" s="10" t="n">
        <x:v>262500</x:v>
      </x:c>
      <x:c r="F64" s="84" t="n">
        <x:v>62.2</x:v>
      </x:c>
      <x:c r="G64" s="132" t="n">
        <x:v>84516.2540192926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3538479</x:v>
      </x:c>
      <x:c r="E65" s="10" t="n">
        <x:v>0</x:v>
      </x:c>
      <x:c r="F65" s="84" t="n">
        <x:v>7</x:v>
      </x:c>
      <x:c r="G65" s="132" t="n">
        <x:v>505497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1734773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559907</x:v>
      </x:c>
      <x:c r="E72" s="10" t="n">
        <x:v>75000</x:v>
      </x:c>
      <x:c r="F72" s="84" t="n">
        <x:v>7.1</x:v>
      </x:c>
      <x:c r="G72" s="132" t="n">
        <x:v>89423.5211267606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436496</x:v>
      </x:c>
      <x:c r="E74" s="10" t="n">
        <x:v>0</x:v>
      </x:c>
      <x:c r="F74" s="84" t="n">
        <x:v>0.2</x:v>
      </x:c>
      <x:c r="G74" s="132" t="n">
        <x:v>2182480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63867</x:v>
      </x:c>
      <x:c r="E75" s="10" t="n">
        <x:v>0</x:v>
      </x:c>
      <x:c r="F75" s="84" t="n">
        <x:v>1.4</x:v>
      </x:c>
      <x:c r="G75" s="132" t="n">
        <x:v>45619.2857142857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257341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140243</x:v>
      </x:c>
      <x:c r="E77" s="10" t="n">
        <x:v>10850</x:v>
      </x:c>
      <x:c r="F77" s="84" t="n">
        <x:v>1.7</x:v>
      </x:c>
      <x:c r="G77" s="132" t="n">
        <x:v>88878.2352941177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388693</x:v>
      </x:c>
      <x:c r="E78" s="10" t="n">
        <x:v>5394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7411317</x:v>
      </x:c>
      <x:c r="E82" s="10" t="n">
        <x:v>425000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25764764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36064710.4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16</x:v>
      </x:c>
      <x:c r="I8" s="170" t="s">
        <x:v>138</x:v>
      </x:c>
      <x:c r="J8" s="106" t="n"/>
      <x:c r="K8" s="107" t="n">
        <x:v>386</x:v>
      </x:c>
      <x:c r="L8" s="107" t="n">
        <x:v>0</x:v>
      </x:c>
      <x:c r="M8" s="107" t="n">
        <x:v>0</x:v>
      </x:c>
      <x:c r="N8" s="107" t="n">
        <x:v>125</x:v>
      </x:c>
      <x:c r="O8" s="107" t="n">
        <x:v>32</x:v>
      </x:c>
      <x:c r="P8" s="107" t="n">
        <x:v>29</x:v>
      </x:c>
      <x:c r="Q8" s="108" t="n">
        <x:v>5.3</x:v>
      </x:c>
      <x:c r="R8" s="108" t="n">
        <x:v>33.6</x:v>
      </x:c>
      <x:c r="S8" s="108" t="n">
        <x:v>20.1</x:v>
      </x:c>
      <x:c r="T8" s="108" t="n">
        <x:v>1.7</x:v>
      </x:c>
      <x:c r="U8" s="108" t="n">
        <x:v>5.7</x:v>
      </x:c>
      <x:c r="V8" s="108" t="n">
        <x:v>2.4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141</x:v>
      </x:c>
      <x:c r="D9" s="169" t="s">
        <x:v>134</x:v>
      </x:c>
      <x:c r="E9" s="170" t="s">
        <x:v>135</x:v>
      </x:c>
      <x:c r="F9" s="170" t="s">
        <x:v>136</x:v>
      </x:c>
      <x:c r="G9" s="170" t="s">
        <x:v>137</x:v>
      </x:c>
      <x:c r="H9" s="170" t="s">
        <x:v>16</x:v>
      </x:c>
      <x:c r="I9" s="170" t="s">
        <x:v>138</x:v>
      </x:c>
      <x:c r="J9" s="106" t="n"/>
      <x:c r="K9" s="107" t="n">
        <x:v>589</x:v>
      </x:c>
      <x:c r="L9" s="107" t="n">
        <x:v>0</x:v>
      </x:c>
      <x:c r="M9" s="107" t="n">
        <x:v>0</x:v>
      </x:c>
      <x:c r="N9" s="107" t="n">
        <x:v>118</x:v>
      </x:c>
      <x:c r="O9" s="107" t="n">
        <x:v>2</x:v>
      </x:c>
      <x:c r="P9" s="107" t="n">
        <x:v>67</x:v>
      </x:c>
      <x:c r="Q9" s="108" t="n">
        <x:v>5</x:v>
      </x:c>
      <x:c r="R9" s="108" t="n">
        <x:v>39.9</x:v>
      </x:c>
      <x:c r="S9" s="108" t="n">
        <x:v>30.2</x:v>
      </x:c>
      <x:c r="T9" s="108" t="n">
        <x:v>2.2</x:v>
      </x:c>
      <x:c r="U9" s="108" t="n">
        <x:v>10.6</x:v>
      </x:c>
      <x:c r="V9" s="108" t="n">
        <x:v>4.5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144</x:v>
      </x:c>
      <x:c r="D10" s="169" t="s">
        <x:v>145</x:v>
      </x:c>
      <x:c r="E10" s="170" t="s">
        <x:v>135</x:v>
      </x:c>
      <x:c r="F10" s="170" t="s">
        <x:v>146</x:v>
      </x:c>
      <x:c r="G10" s="170" t="s">
        <x:v>138</x:v>
      </x:c>
      <x:c r="H10" s="170" t="s">
        <x:v>137</x:v>
      </x:c>
      <x:c r="I10" s="170" t="s">
        <x:v>138</x:v>
      </x:c>
      <x:c r="J10" s="106" t="n"/>
      <x:c r="K10" s="107" t="n">
        <x:v>75</x:v>
      </x:c>
      <x:c r="L10" s="107" t="n">
        <x:v>0</x:v>
      </x:c>
      <x:c r="M10" s="107" t="n">
        <x:v>0</x:v>
      </x:c>
      <x:c r="N10" s="107" t="n">
        <x:v>40</x:v>
      </x:c>
      <x:c r="O10" s="107" t="n">
        <x:v>0</x:v>
      </x:c>
      <x:c r="P10" s="107" t="n">
        <x:v>9</x:v>
      </x:c>
      <x:c r="Q10" s="108" t="n">
        <x:v>2</x:v>
      </x:c>
      <x:c r="R10" s="108" t="n">
        <x:v>6</x:v>
      </x:c>
      <x:c r="S10" s="108" t="n">
        <x:v>3</x:v>
      </x:c>
      <x:c r="T10" s="108" t="n">
        <x:v>1</x:v>
      </x:c>
      <x:c r="U10" s="108" t="n">
        <x:v>4.3</x:v>
      </x:c>
      <x:c r="V10" s="108" t="n">
        <x:v>1.1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147</x:v>
      </x:c>
      <x:c r="B11" s="168" t="s">
        <x:v>148</x:v>
      </x:c>
      <x:c r="C11" s="167" t="s">
        <x:v>149</x:v>
      </x:c>
      <x:c r="D11" s="169" t="s">
        <x:v>150</x:v>
      </x:c>
      <x:c r="E11" s="170" t="s">
        <x:v>151</x:v>
      </x:c>
      <x:c r="F11" s="170" t="s">
        <x:v>152</x:v>
      </x:c>
      <x:c r="G11" s="170" t="s">
        <x:v>137</x:v>
      </x:c>
      <x:c r="H11" s="170" t="s">
        <x:v>16</x:v>
      </x:c>
      <x:c r="I11" s="170" t="s">
        <x:v>138</x:v>
      </x:c>
      <x:c r="J11" s="106" t="n"/>
      <x:c r="K11" s="107" t="n">
        <x:v>815</x:v>
      </x:c>
      <x:c r="L11" s="107" t="n">
        <x:v>0</x:v>
      </x:c>
      <x:c r="M11" s="107" t="n">
        <x:v>0</x:v>
      </x:c>
      <x:c r="N11" s="107" t="n">
        <x:v>402</x:v>
      </x:c>
      <x:c r="O11" s="107" t="n">
        <x:v>7</x:v>
      </x:c>
      <x:c r="P11" s="107" t="n">
        <x:v>104</x:v>
      </x:c>
      <x:c r="Q11" s="108" t="n">
        <x:v>8.3</x:v>
      </x:c>
      <x:c r="R11" s="108" t="n">
        <x:v>72.6</x:v>
      </x:c>
      <x:c r="S11" s="108" t="n">
        <x:v>25.2</x:v>
      </x:c>
      <x:c r="T11" s="108" t="n">
        <x:v>3.2</x:v>
      </x:c>
      <x:c r="U11" s="108" t="n">
        <x:v>14</x:v>
      </x:c>
      <x:c r="V11" s="108" t="n">
        <x:v>6.8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153</x:v>
      </x:c>
      <x:c r="B12" s="168" t="s">
        <x:v>154</x:v>
      </x:c>
      <x:c r="C12" s="167" t="s">
        <x:v>155</x:v>
      </x:c>
      <x:c r="D12" s="169" t="s">
        <x:v>156</x:v>
      </x:c>
      <x:c r="E12" s="170" t="s">
        <x:v>157</x:v>
      </x:c>
      <x:c r="F12" s="170" t="s">
        <x:v>158</x:v>
      </x:c>
      <x:c r="G12" s="170" t="s">
        <x:v>137</x:v>
      </x:c>
      <x:c r="H12" s="170" t="s">
        <x:v>16</x:v>
      </x:c>
      <x:c r="I12" s="170" t="s">
        <x:v>138</x:v>
      </x:c>
      <x:c r="J12" s="106" t="n"/>
      <x:c r="K12" s="107" t="n">
        <x:v>1038</x:v>
      </x:c>
      <x:c r="L12" s="107" t="n">
        <x:v>0</x:v>
      </x:c>
      <x:c r="M12" s="107" t="n">
        <x:v>0</x:v>
      </x:c>
      <x:c r="N12" s="107" t="n">
        <x:v>240</x:v>
      </x:c>
      <x:c r="O12" s="107" t="n">
        <x:v>11</x:v>
      </x:c>
      <x:c r="P12" s="107" t="n">
        <x:v>171</x:v>
      </x:c>
      <x:c r="Q12" s="108" t="n">
        <x:v>10.5</x:v>
      </x:c>
      <x:c r="R12" s="108" t="n">
        <x:v>79.6</x:v>
      </x:c>
      <x:c r="S12" s="108" t="n">
        <x:v>23.3</x:v>
      </x:c>
      <x:c r="T12" s="108" t="n">
        <x:v>4.3</x:v>
      </x:c>
      <x:c r="U12" s="108" t="n">
        <x:v>20.6</x:v>
      </x:c>
      <x:c r="V12" s="108" t="n">
        <x:v>12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159</x:v>
      </x:c>
      <x:c r="B13" s="168" t="s">
        <x:v>160</x:v>
      </x:c>
      <x:c r="C13" s="167" t="s">
        <x:v>161</x:v>
      </x:c>
      <x:c r="D13" s="169" t="s">
        <x:v>134</x:v>
      </x:c>
      <x:c r="E13" s="170" t="s">
        <x:v>135</x:v>
      </x:c>
      <x:c r="F13" s="170" t="s">
        <x:v>136</x:v>
      </x:c>
      <x:c r="G13" s="170" t="s">
        <x:v>137</x:v>
      </x:c>
      <x:c r="H13" s="170" t="s">
        <x:v>16</x:v>
      </x:c>
      <x:c r="I13" s="170" t="s">
        <x:v>138</x:v>
      </x:c>
      <x:c r="J13" s="106" t="n"/>
      <x:c r="K13" s="107" t="n">
        <x:v>250</x:v>
      </x:c>
      <x:c r="L13" s="107" t="n">
        <x:v>0</x:v>
      </x:c>
      <x:c r="M13" s="107" t="n">
        <x:v>0</x:v>
      </x:c>
      <x:c r="N13" s="107" t="n">
        <x:v>51</x:v>
      </x:c>
      <x:c r="O13" s="107" t="n">
        <x:v>0</x:v>
      </x:c>
      <x:c r="P13" s="107" t="n">
        <x:v>36</x:v>
      </x:c>
      <x:c r="Q13" s="108" t="n">
        <x:v>7</x:v>
      </x:c>
      <x:c r="R13" s="108" t="n">
        <x:v>19.7</x:v>
      </x:c>
      <x:c r="S13" s="108" t="n">
        <x:v>22.1</x:v>
      </x:c>
      <x:c r="T13" s="108" t="n">
        <x:v>1.1</x:v>
      </x:c>
      <x:c r="U13" s="108" t="n">
        <x:v>5.2</x:v>
      </x:c>
      <x:c r="V13" s="108" t="n">
        <x:v>2.2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162</x:v>
      </x:c>
      <x:c r="B14" s="168" t="s">
        <x:v>163</x:v>
      </x:c>
      <x:c r="C14" s="167" t="s">
        <x:v>164</x:v>
      </x:c>
      <x:c r="D14" s="169" t="s">
        <x:v>134</x:v>
      </x:c>
      <x:c r="E14" s="170" t="s">
        <x:v>135</x:v>
      </x:c>
      <x:c r="F14" s="170" t="s">
        <x:v>136</x:v>
      </x:c>
      <x:c r="G14" s="170" t="s">
        <x:v>137</x:v>
      </x:c>
      <x:c r="H14" s="170" t="s">
        <x:v>16</x:v>
      </x:c>
      <x:c r="I14" s="170" t="s">
        <x:v>138</x:v>
      </x:c>
      <x:c r="J14" s="106" t="n"/>
      <x:c r="K14" s="107" t="n">
        <x:v>317</x:v>
      </x:c>
      <x:c r="L14" s="107" t="n">
        <x:v>0</x:v>
      </x:c>
      <x:c r="M14" s="107" t="n">
        <x:v>0</x:v>
      </x:c>
      <x:c r="N14" s="107" t="n">
        <x:v>81</x:v>
      </x:c>
      <x:c r="O14" s="107" t="n">
        <x:v>1</x:v>
      </x:c>
      <x:c r="P14" s="107" t="n">
        <x:v>34</x:v>
      </x:c>
      <x:c r="Q14" s="108" t="n">
        <x:v>1</x:v>
      </x:c>
      <x:c r="R14" s="108" t="n">
        <x:v>27.4</x:v>
      </x:c>
      <x:c r="S14" s="108" t="n">
        <x:v>15.1</x:v>
      </x:c>
      <x:c r="T14" s="108" t="n">
        <x:v>1.5</x:v>
      </x:c>
      <x:c r="U14" s="108" t="n">
        <x:v>5.9</x:v>
      </x:c>
      <x:c r="V14" s="108" t="n">
        <x:v>2.3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4" t="s">
        <x:v>165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166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167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168</x:v>
      </x:c>
      <x:c r="E5" s="175" t="s"/>
      <x:c r="F5" s="175" t="s"/>
      <x:c r="G5" s="175" t="s"/>
      <x:c r="H5" s="175" t="s"/>
      <x:c r="I5" s="176" t="s"/>
      <x:c r="J5" s="177" t="s">
        <x:v>169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170</x:v>
      </x:c>
      <x:c r="S5" s="181" t="s"/>
      <x:c r="T5" s="182" t="s"/>
      <x:c r="U5" s="143" t="s">
        <x:v>171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172</x:v>
      </x:c>
      <x:c r="E6" s="155" t="s"/>
      <x:c r="F6" s="155" t="s"/>
      <x:c r="G6" s="89" t="s"/>
      <x:c r="H6" s="90" t="s"/>
      <x:c r="I6" s="75" t="s"/>
      <x:c r="J6" s="134" t="s">
        <x:v>173</x:v>
      </x:c>
      <x:c r="K6" s="135" t="s"/>
      <x:c r="L6" s="134" t="s">
        <x:v>174</x:v>
      </x:c>
      <x:c r="M6" s="135" t="s"/>
      <x:c r="N6" s="134" t="s">
        <x:v>175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176</x:v>
      </x:c>
      <x:c r="E7" s="100" t="s">
        <x:v>177</x:v>
      </x:c>
      <x:c r="F7" s="100" t="s">
        <x:v>178</x:v>
      </x:c>
      <x:c r="G7" s="113" t="s">
        <x:v>179</x:v>
      </x:c>
      <x:c r="H7" s="183" t="s">
        <x:v>180</x:v>
      </x:c>
      <x:c r="I7" s="113" t="s">
        <x:v>181</x:v>
      </x:c>
      <x:c r="J7" s="113" t="s">
        <x:v>182</x:v>
      </x:c>
      <x:c r="K7" s="183" t="s">
        <x:v>183</x:v>
      </x:c>
      <x:c r="L7" s="113" t="s">
        <x:v>184</x:v>
      </x:c>
      <x:c r="M7" s="183" t="s">
        <x:v>185</x:v>
      </x:c>
      <x:c r="N7" s="113" t="s">
        <x:v>186</x:v>
      </x:c>
      <x:c r="O7" s="183" t="s">
        <x:v>187</x:v>
      </x:c>
      <x:c r="P7" s="183" t="s">
        <x:v>188</x:v>
      </x:c>
      <x:c r="Q7" s="113" t="s">
        <x:v>189</x:v>
      </x:c>
      <x:c r="R7" s="113" t="s">
        <x:v>190</x:v>
      </x:c>
      <x:c r="S7" s="113" t="s">
        <x:v>191</x:v>
      </x:c>
      <x:c r="T7" s="11" t="s">
        <x:v>192</x:v>
      </x:c>
      <x:c r="U7" s="124" t="s">
        <x:v>193</x:v>
      </x:c>
      <x:c r="V7" s="124" t="s">
        <x:v>194</x:v>
      </x:c>
      <x:c r="W7" s="124" t="s">
        <x:v>195</x:v>
      </x:c>
      <x:c r="X7" s="124" t="s">
        <x:v>196</x:v>
      </x:c>
      <x:c r="Y7" s="124" t="s">
        <x:v>197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2658705</x:v>
      </x:c>
      <x:c r="E8" s="81" t="n">
        <x:v>754210</x:v>
      </x:c>
      <x:c r="F8" s="116" t="n">
        <x:v>1696624.34591474</x:v>
      </x:c>
      <x:c r="G8" s="81" t="n">
        <x:v>309811</x:v>
      </x:c>
      <x:c r="H8" s="81" t="n">
        <x:v>220210</x:v>
      </x:c>
      <x:c r="I8" s="117">
        <x:f>SUM(D8:H8)</x:f>
      </x:c>
      <x:c r="J8" s="81" t="n">
        <x:v>3922870</x:v>
      </x:c>
      <x:c r="K8" s="81" t="n">
        <x:v>0</x:v>
      </x:c>
      <x:c r="L8" s="81" t="n">
        <x:v>806580</x:v>
      </x:c>
      <x:c r="M8" s="81" t="n">
        <x:v>0</x:v>
      </x:c>
      <x:c r="N8" s="81" t="n">
        <x:v>289855</x:v>
      </x:c>
      <x:c r="O8" s="81" t="n">
        <x:v>348548</x:v>
      </x:c>
      <x:c r="P8" s="81" t="n">
        <x:v>271705</x:v>
      </x:c>
      <x:c r="Q8" s="117">
        <x:f>SUM(J8:P8)</x:f>
      </x:c>
      <x:c r="R8" s="81" t="n">
        <x:v>4766675</x:v>
      </x:c>
      <x:c r="S8" s="81" t="n">
        <x:v>872884</x:v>
      </x:c>
      <x:c r="T8" s="59">
        <x:f>SUM('Part C'!$R8:$S8)</x:f>
      </x:c>
      <x:c r="U8" s="81" t="n">
        <x:v>12348.8989637306</x:v>
      </x:c>
      <x:c r="V8" s="81" t="n">
        <x:v>2261.35751295337</x:v>
      </x:c>
      <x:c r="W8" s="81" t="n">
        <x:v>2515686.58789625</x:v>
      </x:c>
      <x:c r="X8" s="81" t="n">
        <x:v>8155245.58789625</x:v>
      </x:c>
      <x:c r="Y8" s="12" t="n">
        <x:v>21127.5792432545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141</x:v>
      </x:c>
      <x:c r="D9" s="81" t="n">
        <x:v>3070893</x:v>
      </x:c>
      <x:c r="E9" s="81" t="n">
        <x:v>1216195</x:v>
      </x:c>
      <x:c r="F9" s="116" t="n">
        <x:v>2131192.21365869</x:v>
      </x:c>
      <x:c r="G9" s="81" t="n">
        <x:v>472742</x:v>
      </x:c>
      <x:c r="H9" s="81" t="n">
        <x:v>324414</x:v>
      </x:c>
      <x:c r="I9" s="117">
        <x:f>SUM(D9:H9)</x:f>
      </x:c>
      <x:c r="J9" s="81" t="n">
        <x:v>4397846</x:v>
      </x:c>
      <x:c r="K9" s="81" t="n">
        <x:v>0</x:v>
      </x:c>
      <x:c r="L9" s="81" t="n">
        <x:v>1478076</x:v>
      </x:c>
      <x:c r="M9" s="81" t="n">
        <x:v>0</x:v>
      </x:c>
      <x:c r="N9" s="81" t="n">
        <x:v>385461</x:v>
      </x:c>
      <x:c r="O9" s="81" t="n">
        <x:v>561203</x:v>
      </x:c>
      <x:c r="P9" s="81" t="n">
        <x:v>392851</x:v>
      </x:c>
      <x:c r="Q9" s="117">
        <x:f>SUM(J9:P9)</x:f>
      </x:c>
      <x:c r="R9" s="81" t="n">
        <x:v>6980981</x:v>
      </x:c>
      <x:c r="S9" s="81" t="n">
        <x:v>234456</x:v>
      </x:c>
      <x:c r="T9" s="59">
        <x:f>SUM('Part C'!$R9:$S9)</x:f>
      </x:c>
      <x:c r="U9" s="81" t="n">
        <x:v>11852.259762309</x:v>
      </x:c>
      <x:c r="V9" s="81" t="n">
        <x:v>398.057724957555</x:v>
      </x:c>
      <x:c r="W9" s="81" t="n">
        <x:v>3838703.10951009</x:v>
      </x:c>
      <x:c r="X9" s="81" t="n">
        <x:v>11054140.1095101</x:v>
      </x:c>
      <x:c r="Y9" s="12" t="n">
        <x:v>18767.6402538372</x:v>
      </x:c>
    </x:row>
    <x:row r="10" spans="1:25" s="6" customFormat="1">
      <x:c r="A10" s="184" t="s">
        <x:v>142</x:v>
      </x:c>
      <x:c r="B10" s="184" t="s">
        <x:v>143</x:v>
      </x:c>
      <x:c r="C10" s="184" t="s">
        <x:v>144</x:v>
      </x:c>
      <x:c r="D10" s="81" t="n">
        <x:v>466460</x:v>
      </x:c>
      <x:c r="E10" s="81" t="n">
        <x:v>376337</x:v>
      </x:c>
      <x:c r="F10" s="116" t="n">
        <x:v>418970.267019222</x:v>
      </x:c>
      <x:c r="G10" s="81" t="n">
        <x:v>160636</x:v>
      </x:c>
      <x:c r="H10" s="81" t="n">
        <x:v>229661</x:v>
      </x:c>
      <x:c r="I10" s="117">
        <x:f>SUM(D10:H10)</x:f>
      </x:c>
      <x:c r="J10" s="81" t="n">
        <x:v>646518</x:v>
      </x:c>
      <x:c r="K10" s="81" t="n">
        <x:v>0</x:v>
      </x:c>
      <x:c r="L10" s="81" t="n">
        <x:v>181854</x:v>
      </x:c>
      <x:c r="M10" s="81" t="n">
        <x:v>0</x:v>
      </x:c>
      <x:c r="N10" s="81" t="n">
        <x:v>210222</x:v>
      </x:c>
      <x:c r="O10" s="81" t="n">
        <x:v>56259</x:v>
      </x:c>
      <x:c r="P10" s="81" t="n">
        <x:v>557213</x:v>
      </x:c>
      <x:c r="Q10" s="117">
        <x:f>SUM(J10:P10)</x:f>
      </x:c>
      <x:c r="R10" s="81" t="n">
        <x:v>1543047</x:v>
      </x:c>
      <x:c r="S10" s="81" t="n">
        <x:v>109018</x:v>
      </x:c>
      <x:c r="T10" s="59">
        <x:f>SUM('Part C'!$R10:$S10)</x:f>
      </x:c>
      <x:c r="U10" s="81" t="n">
        <x:v>20573.96</x:v>
      </x:c>
      <x:c r="V10" s="81" t="n">
        <x:v>1453.57333333333</x:v>
      </x:c>
      <x:c r="W10" s="81" t="n">
        <x:v>488799.207492795</x:v>
      </x:c>
      <x:c r="X10" s="81" t="n">
        <x:v>2140864.2074928</x:v>
      </x:c>
      <x:c r="Y10" s="12" t="n">
        <x:v>28544.8560999039</x:v>
      </x:c>
    </x:row>
    <x:row r="11" spans="1:25" s="6" customFormat="1">
      <x:c r="A11" s="184" t="s">
        <x:v>147</x:v>
      </x:c>
      <x:c r="B11" s="184" t="s">
        <x:v>148</x:v>
      </x:c>
      <x:c r="C11" s="184" t="s">
        <x:v>149</x:v>
      </x:c>
      <x:c r="D11" s="81" t="n">
        <x:v>5753199</x:v>
      </x:c>
      <x:c r="E11" s="81" t="n">
        <x:v>1612675</x:v>
      </x:c>
      <x:c r="F11" s="116" t="n">
        <x:v>3661714.73867366</x:v>
      </x:c>
      <x:c r="G11" s="81" t="n">
        <x:v>654134</x:v>
      </x:c>
      <x:c r="H11" s="81" t="n">
        <x:v>439097</x:v>
      </x:c>
      <x:c r="I11" s="117">
        <x:f>SUM(D11:H11)</x:f>
      </x:c>
      <x:c r="J11" s="81" t="n">
        <x:v>7771065</x:v>
      </x:c>
      <x:c r="K11" s="81" t="n">
        <x:v>0</x:v>
      </x:c>
      <x:c r="L11" s="81" t="n">
        <x:v>1881024</x:v>
      </x:c>
      <x:c r="M11" s="81" t="n">
        <x:v>0</x:v>
      </x:c>
      <x:c r="N11" s="81" t="n">
        <x:v>592336</x:v>
      </x:c>
      <x:c r="O11" s="81" t="n">
        <x:v>754331</x:v>
      </x:c>
      <x:c r="P11" s="81" t="n">
        <x:v>1122064</x:v>
      </x:c>
      <x:c r="Q11" s="117">
        <x:f>SUM(J11:P11)</x:f>
      </x:c>
      <x:c r="R11" s="81" t="n">
        <x:v>10843469</x:v>
      </x:c>
      <x:c r="S11" s="81" t="n">
        <x:v>1277351</x:v>
      </x:c>
      <x:c r="T11" s="59">
        <x:f>SUM('Part C'!$R11:$S11)</x:f>
      </x:c>
      <x:c r="U11" s="81" t="n">
        <x:v>13304.8699386503</x:v>
      </x:c>
      <x:c r="V11" s="81" t="n">
        <x:v>1567.3018404908</x:v>
      </x:c>
      <x:c r="W11" s="81" t="n">
        <x:v>5311618.05475504</x:v>
      </x:c>
      <x:c r="X11" s="81" t="n">
        <x:v>17432438.054755</x:v>
      </x:c>
      <x:c r="Y11" s="12" t="n">
        <x:v>21389.4945457117</x:v>
      </x:c>
    </x:row>
    <x:row r="12" spans="1:25" s="6" customFormat="1">
      <x:c r="A12" s="184" t="s">
        <x:v>153</x:v>
      </x:c>
      <x:c r="B12" s="184" t="s">
        <x:v>154</x:v>
      </x:c>
      <x:c r="C12" s="184" t="s">
        <x:v>155</x:v>
      </x:c>
      <x:c r="D12" s="81" t="n">
        <x:v>6515633</x:v>
      </x:c>
      <x:c r="E12" s="81" t="n">
        <x:v>2291648</x:v>
      </x:c>
      <x:c r="F12" s="116" t="n">
        <x:v>4378265.31452214</x:v>
      </x:c>
      <x:c r="G12" s="81" t="n">
        <x:v>2011669</x:v>
      </x:c>
      <x:c r="H12" s="81" t="n">
        <x:v>1063984</x:v>
      </x:c>
      <x:c r="I12" s="117">
        <x:f>SUM(D12:H12)</x:f>
      </x:c>
      <x:c r="J12" s="81" t="n">
        <x:v>9755299</x:v>
      </x:c>
      <x:c r="K12" s="81" t="n">
        <x:v>0</x:v>
      </x:c>
      <x:c r="L12" s="81" t="n">
        <x:v>2319475</x:v>
      </x:c>
      <x:c r="M12" s="81" t="n">
        <x:v>0</x:v>
      </x:c>
      <x:c r="N12" s="81" t="n">
        <x:v>828755</x:v>
      </x:c>
      <x:c r="O12" s="81" t="n">
        <x:v>1064130</x:v>
      </x:c>
      <x:c r="P12" s="81" t="n">
        <x:v>2293539</x:v>
      </x:c>
      <x:c r="Q12" s="117">
        <x:f>SUM(J12:P12)</x:f>
      </x:c>
      <x:c r="R12" s="81" t="n">
        <x:v>15614832</x:v>
      </x:c>
      <x:c r="S12" s="81" t="n">
        <x:v>646367</x:v>
      </x:c>
      <x:c r="T12" s="59">
        <x:f>SUM('Part C'!$R12:$S12)</x:f>
      </x:c>
      <x:c r="U12" s="81" t="n">
        <x:v>15043.1907514451</x:v>
      </x:c>
      <x:c r="V12" s="81" t="n">
        <x:v>622.704238921002</x:v>
      </x:c>
      <x:c r="W12" s="81" t="n">
        <x:v>6764981.03170029</x:v>
      </x:c>
      <x:c r="X12" s="81" t="n">
        <x:v>23026180.0317003</x:v>
      </x:c>
      <x:c r="Y12" s="12" t="n">
        <x:v>22183.2177569367</x:v>
      </x:c>
    </x:row>
    <x:row r="13" spans="1:25" s="6" customFormat="1">
      <x:c r="A13" s="184" t="s">
        <x:v>159</x:v>
      </x:c>
      <x:c r="B13" s="184" t="s">
        <x:v>160</x:v>
      </x:c>
      <x:c r="C13" s="184" t="s">
        <x:v>161</x:v>
      </x:c>
      <x:c r="D13" s="81" t="n">
        <x:v>1803622</x:v>
      </x:c>
      <x:c r="E13" s="81" t="n">
        <x:v>739400</x:v>
      </x:c>
      <x:c r="F13" s="116" t="n">
        <x:v>1264184.14680612</x:v>
      </x:c>
      <x:c r="G13" s="81" t="n">
        <x:v>200655</x:v>
      </x:c>
      <x:c r="H13" s="81" t="n">
        <x:v>152724</x:v>
      </x:c>
      <x:c r="I13" s="117">
        <x:f>SUM(D13:H13)</x:f>
      </x:c>
      <x:c r="J13" s="81" t="n">
        <x:v>2430105</x:v>
      </x:c>
      <x:c r="K13" s="81" t="n">
        <x:v>0</x:v>
      </x:c>
      <x:c r="L13" s="81" t="n">
        <x:v>984357</x:v>
      </x:c>
      <x:c r="M13" s="81" t="n">
        <x:v>0</x:v>
      </x:c>
      <x:c r="N13" s="81" t="n">
        <x:v>238956</x:v>
      </x:c>
      <x:c r="O13" s="81" t="n">
        <x:v>238086</x:v>
      </x:c>
      <x:c r="P13" s="81" t="n">
        <x:v>269080</x:v>
      </x:c>
      <x:c r="Q13" s="117">
        <x:f>SUM(J13:P13)</x:f>
      </x:c>
      <x:c r="R13" s="81" t="n">
        <x:v>3732266</x:v>
      </x:c>
      <x:c r="S13" s="81" t="n">
        <x:v>428317</x:v>
      </x:c>
      <x:c r="T13" s="59">
        <x:f>SUM('Part C'!$R13:$S13)</x:f>
      </x:c>
      <x:c r="U13" s="81" t="n">
        <x:v>14929.064</x:v>
      </x:c>
      <x:c r="V13" s="81" t="n">
        <x:v>1713.268</x:v>
      </x:c>
      <x:c r="W13" s="81" t="n">
        <x:v>1629330.69164265</x:v>
      </x:c>
      <x:c r="X13" s="81" t="n">
        <x:v>5789913.69164265</x:v>
      </x:c>
      <x:c r="Y13" s="12" t="n">
        <x:v>23159.6547665706</x:v>
      </x:c>
    </x:row>
    <x:row r="14" spans="1:25" s="6" customFormat="1">
      <x:c r="A14" s="184" t="s">
        <x:v>162</x:v>
      </x:c>
      <x:c r="B14" s="184" t="s">
        <x:v>163</x:v>
      </x:c>
      <x:c r="C14" s="184" t="s">
        <x:v>164</x:v>
      </x:c>
      <x:c r="D14" s="81" t="n">
        <x:v>2036520</x:v>
      </x:c>
      <x:c r="E14" s="81" t="n">
        <x:v>784421</x:v>
      </x:c>
      <x:c r="F14" s="116" t="n">
        <x:v>1402342.91770791</x:v>
      </x:c>
      <x:c r="G14" s="81" t="n">
        <x:v>254430</x:v>
      </x:c>
      <x:c r="H14" s="81" t="n">
        <x:v>195467</x:v>
      </x:c>
      <x:c r="I14" s="117">
        <x:f>SUM(D14:H14)</x:f>
      </x:c>
      <x:c r="J14" s="81" t="n">
        <x:v>3034622</x:v>
      </x:c>
      <x:c r="K14" s="81" t="n">
        <x:v>0</x:v>
      </x:c>
      <x:c r="L14" s="81" t="n">
        <x:v>708467</x:v>
      </x:c>
      <x:c r="M14" s="81" t="n">
        <x:v>0</x:v>
      </x:c>
      <x:c r="N14" s="81" t="n">
        <x:v>274775</x:v>
      </x:c>
      <x:c r="O14" s="81" t="n">
        <x:v>361666</x:v>
      </x:c>
      <x:c r="P14" s="81" t="n">
        <x:v>293652</x:v>
      </x:c>
      <x:c r="Q14" s="117">
        <x:f>SUM(J14:P14)</x:f>
      </x:c>
      <x:c r="R14" s="81" t="n">
        <x:v>4206298</x:v>
      </x:c>
      <x:c r="S14" s="81" t="n">
        <x:v>466884</x:v>
      </x:c>
      <x:c r="T14" s="59">
        <x:f>SUM('Part C'!$R14:$S14)</x:f>
      </x:c>
      <x:c r="U14" s="81" t="n">
        <x:v>13269.0788643533</x:v>
      </x:c>
      <x:c r="V14" s="81" t="n">
        <x:v>1472.82018927445</x:v>
      </x:c>
      <x:c r="W14" s="81" t="n">
        <x:v>2065991.31700288</x:v>
      </x:c>
      <x:c r="X14" s="81" t="n">
        <x:v>6739173.31700288</x:v>
      </x:c>
      <x:c r="Y14" s="12" t="n">
        <x:v>21259.2218201984</x:v>
      </x:c>
    </x:row>
    <x:row r="15" spans="1:25" s="3" customFormat="1" ht="15" customHeight="1">
      <x:c r="A15" s="4" t="s">
        <x:v>165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9" sqref="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167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200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201</x:v>
      </x:c>
      <x:c r="G6" s="144" t="s"/>
      <x:c r="H6" s="144" t="s"/>
      <x:c r="I6" s="144" t="s"/>
      <x:c r="J6" s="135" t="s"/>
      <x:c r="K6" s="134" t="s">
        <x:v>202</x:v>
      </x:c>
      <x:c r="L6" s="144" t="s"/>
      <x:c r="M6" s="144" t="s"/>
      <x:c r="N6" s="135" t="s"/>
      <x:c r="O6" s="65" t="s"/>
      <x:c r="P6" s="134" t="s">
        <x:v>203</x:v>
      </x:c>
      <x:c r="Q6" s="144" t="s"/>
      <x:c r="R6" s="144" t="s"/>
      <x:c r="S6" s="144" t="s"/>
      <x:c r="T6" s="144" t="s"/>
      <x:c r="U6" s="144" t="s"/>
      <x:c r="V6" s="135" t="s"/>
      <x:c r="W6" s="67" t="s">
        <x:v>204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205</x:v>
      </x:c>
      <x:c r="E7" s="75" t="s">
        <x:v>206</x:v>
      </x:c>
      <x:c r="F7" s="75" t="s">
        <x:v>207</x:v>
      </x:c>
      <x:c r="G7" s="100" t="s">
        <x:v>208</x:v>
      </x:c>
      <x:c r="H7" s="100" t="s">
        <x:v>209</x:v>
      </x:c>
      <x:c r="I7" s="100" t="s">
        <x:v>210</x:v>
      </x:c>
      <x:c r="J7" s="113" t="s">
        <x:v>211</x:v>
      </x:c>
      <x:c r="K7" s="75" t="s">
        <x:v>212</x:v>
      </x:c>
      <x:c r="L7" s="100" t="s">
        <x:v>213</x:v>
      </x:c>
      <x:c r="M7" s="100" t="s">
        <x:v>214</x:v>
      </x:c>
      <x:c r="N7" s="75" t="s">
        <x:v>215</x:v>
      </x:c>
      <x:c r="O7" s="113" t="s">
        <x:v>216</x:v>
      </x:c>
      <x:c r="P7" s="75" t="s">
        <x:v>217</x:v>
      </x:c>
      <x:c r="Q7" s="100" t="s">
        <x:v>218</x:v>
      </x:c>
      <x:c r="R7" s="100" t="s">
        <x:v>219</x:v>
      </x:c>
      <x:c r="S7" s="100" t="s">
        <x:v>220</x:v>
      </x:c>
      <x:c r="T7" s="100" t="s">
        <x:v>221</x:v>
      </x:c>
      <x:c r="U7" s="100" t="s">
        <x:v>180</x:v>
      </x:c>
      <x:c r="V7" s="75" t="s">
        <x:v>222</x:v>
      </x:c>
      <x:c r="W7" s="75" t="s">
        <x:v>223</x:v>
      </x:c>
      <x:c r="X7" s="75" t="s">
        <x:v>224</x:v>
      </x:c>
      <x:c r="Y7" s="61" t="s">
        <x:v>191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138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0.3</x:v>
      </x:c>
      <x:c r="P8" s="81" t="n">
        <x:v>9575</x:v>
      </x:c>
      <x:c r="Q8" s="81" t="n">
        <x:v>11458</x:v>
      </x:c>
      <x:c r="R8" s="81" t="n">
        <x:v>0</x:v>
      </x:c>
      <x:c r="S8" s="81" t="n">
        <x:v>0</x:v>
      </x:c>
      <x:c r="T8" s="81" t="n">
        <x:v>0</x:v>
      </x:c>
      <x:c r="U8" s="81" t="n">
        <x:v>18209</x:v>
      </x:c>
      <x:c r="V8" s="117">
        <x:f>SUM(P8:U8)</x:f>
      </x:c>
      <x:c r="W8" s="81" t="n">
        <x:v>0</x:v>
      </x:c>
      <x:c r="X8" s="81" t="n">
        <x:v>31743</x:v>
      </x:c>
      <x:c r="Y8" s="12" t="n">
        <x:v>7500</x:v>
      </x:c>
    </x:row>
    <x:row r="9" spans="1:25" s="3" customFormat="1" x14ac:dyDescent="0.3">
      <x:c r="A9" s="184" t="s">
        <x:v>139</x:v>
      </x:c>
      <x:c r="B9" s="184" t="s">
        <x:v>140</x:v>
      </x:c>
      <x:c r="C9" s="184" t="s">
        <x:v>141</x:v>
      </x:c>
      <x:c r="D9" s="185" t="s">
        <x:v>138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0.2</x:v>
      </x:c>
      <x:c r="P9" s="81" t="n">
        <x:v>14611</x:v>
      </x:c>
      <x:c r="Q9" s="81" t="n">
        <x:v>17483</x:v>
      </x:c>
      <x:c r="R9" s="81" t="n">
        <x:v>0</x:v>
      </x:c>
      <x:c r="S9" s="81" t="n">
        <x:v>0</x:v>
      </x:c>
      <x:c r="T9" s="81" t="n">
        <x:v>0</x:v>
      </x:c>
      <x:c r="U9" s="81" t="n">
        <x:v>12140</x:v>
      </x:c>
      <x:c r="V9" s="117">
        <x:f>SUM(P9:U9)</x:f>
      </x:c>
      <x:c r="W9" s="81" t="n">
        <x:v>0</x:v>
      </x:c>
      <x:c r="X9" s="81" t="n">
        <x:v>39234</x:v>
      </x:c>
      <x:c r="Y9" s="12" t="n">
        <x:v>5000</x:v>
      </x:c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144</x:v>
      </x:c>
      <x:c r="D10" s="185" t="s">
        <x:v>138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1861</x:v>
      </x:c>
      <x:c r="Q10" s="81" t="n">
        <x:v>282666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17">
        <x:f>SUM(P10:U10)</x:f>
      </x:c>
      <x:c r="W10" s="81" t="n">
        <x:v>0</x:v>
      </x:c>
      <x:c r="X10" s="81" t="n">
        <x:v>284527</x:v>
      </x:c>
      <x:c r="Y10" s="12" t="n">
        <x:v>0</x:v>
      </x:c>
    </x:row>
    <x:row r="11" spans="1:25" s="3" customFormat="1" x14ac:dyDescent="0.3">
      <x:c r="A11" s="184" t="s">
        <x:v>147</x:v>
      </x:c>
      <x:c r="B11" s="184" t="s">
        <x:v>148</x:v>
      </x:c>
      <x:c r="C11" s="184" t="s">
        <x:v>149</x:v>
      </x:c>
      <x:c r="D11" s="185" t="s">
        <x:v>138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1</x:v>
      </x:c>
      <x:c r="P11" s="81" t="n">
        <x:v>40218</x:v>
      </x:c>
      <x:c r="Q11" s="81" t="n">
        <x:v>24192</x:v>
      </x:c>
      <x:c r="R11" s="81" t="n">
        <x:v>0</x:v>
      </x:c>
      <x:c r="S11" s="81" t="n">
        <x:v>0</x:v>
      </x:c>
      <x:c r="T11" s="81" t="n">
        <x:v>16800</x:v>
      </x:c>
      <x:c r="U11" s="81" t="n">
        <x:v>60698</x:v>
      </x:c>
      <x:c r="V11" s="117">
        <x:f>SUM(P11:U11)</x:f>
      </x:c>
      <x:c r="W11" s="81" t="n">
        <x:v>0</x:v>
      </x:c>
      <x:c r="X11" s="81" t="n">
        <x:v>116907</x:v>
      </x:c>
      <x:c r="Y11" s="12" t="n">
        <x:v>25000</x:v>
      </x:c>
    </x:row>
    <x:row r="12" spans="1:25" s="3" customFormat="1" x14ac:dyDescent="0.3">
      <x:c r="A12" s="184" t="s">
        <x:v>153</x:v>
      </x:c>
      <x:c r="B12" s="184" t="s">
        <x:v>154</x:v>
      </x:c>
      <x:c r="C12" s="184" t="s">
        <x:v>155</x:v>
      </x:c>
      <x:c r="D12" s="185" t="s">
        <x:v>138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>
        <x:v>1</x:v>
      </x:c>
      <x:c r="P12" s="81" t="n">
        <x:v>55750</x:v>
      </x:c>
      <x:c r="Q12" s="81" t="n">
        <x:v>44811</x:v>
      </x:c>
      <x:c r="R12" s="81" t="n">
        <x:v>0</x:v>
      </x:c>
      <x:c r="S12" s="81" t="n">
        <x:v>0</x:v>
      </x:c>
      <x:c r="T12" s="81" t="n">
        <x:v>0</x:v>
      </x:c>
      <x:c r="U12" s="81" t="n">
        <x:v>60698</x:v>
      </x:c>
      <x:c r="V12" s="117">
        <x:f>SUM(P12:U12)</x:f>
      </x:c>
      <x:c r="W12" s="81" t="n">
        <x:v>0</x:v>
      </x:c>
      <x:c r="X12" s="81" t="n">
        <x:v>136259</x:v>
      </x:c>
      <x:c r="Y12" s="12" t="n">
        <x:v>25000</x:v>
      </x:c>
    </x:row>
    <x:row r="13" spans="1:25" s="3" customFormat="1" x14ac:dyDescent="0.3">
      <x:c r="A13" s="184" t="s">
        <x:v>159</x:v>
      </x:c>
      <x:c r="B13" s="184" t="s">
        <x:v>160</x:v>
      </x:c>
      <x:c r="C13" s="184" t="s">
        <x:v>161</x:v>
      </x:c>
      <x:c r="D13" s="185" t="s">
        <x:v>138</x:v>
      </x:c>
      <x:c r="E13" s="170" t="s">
        <x:v>137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>
        <x:v>0.3</x:v>
      </x:c>
      <x:c r="P13" s="81" t="n">
        <x:v>6202</x:v>
      </x:c>
      <x:c r="Q13" s="81" t="n">
        <x:v>7421</x:v>
      </x:c>
      <x:c r="R13" s="81" t="n">
        <x:v>0</x:v>
      </x:c>
      <x:c r="S13" s="81" t="n">
        <x:v>0</x:v>
      </x:c>
      <x:c r="T13" s="81" t="n">
        <x:v>0</x:v>
      </x:c>
      <x:c r="U13" s="81" t="n">
        <x:v>18209</x:v>
      </x:c>
      <x:c r="V13" s="117">
        <x:f>SUM(P13:U13)</x:f>
      </x:c>
      <x:c r="W13" s="81" t="n">
        <x:v>0</x:v>
      </x:c>
      <x:c r="X13" s="81" t="n">
        <x:v>24332</x:v>
      </x:c>
      <x:c r="Y13" s="12" t="n">
        <x:v>7500</x:v>
      </x:c>
    </x:row>
    <x:row r="14" spans="1:25" s="3" customFormat="1" x14ac:dyDescent="0.3">
      <x:c r="A14" s="184" t="s">
        <x:v>162</x:v>
      </x:c>
      <x:c r="B14" s="184" t="s">
        <x:v>163</x:v>
      </x:c>
      <x:c r="C14" s="184" t="s">
        <x:v>164</x:v>
      </x:c>
      <x:c r="D14" s="185" t="s">
        <x:v>138</x:v>
      </x:c>
      <x:c r="E14" s="170" t="s">
        <x:v>137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>
        <x:v>0.2</x:v>
      </x:c>
      <x:c r="P14" s="81" t="n">
        <x:v>7864</x:v>
      </x:c>
      <x:c r="Q14" s="81" t="n">
        <x:v>9410</x:v>
      </x:c>
      <x:c r="R14" s="81" t="n">
        <x:v>0</x:v>
      </x:c>
      <x:c r="S14" s="81" t="n">
        <x:v>0</x:v>
      </x:c>
      <x:c r="T14" s="81" t="n">
        <x:v>0</x:v>
      </x:c>
      <x:c r="U14" s="81" t="n">
        <x:v>12140</x:v>
      </x:c>
      <x:c r="V14" s="117">
        <x:f>SUM(P14:U14)</x:f>
      </x:c>
      <x:c r="W14" s="81" t="n">
        <x:v>0</x:v>
      </x:c>
      <x:c r="X14" s="81" t="n">
        <x:v>24413</x:v>
      </x:c>
      <x:c r="Y14" s="12" t="n">
        <x:v>5000</x:v>
      </x:c>
    </x:row>
    <x:row r="15" spans="1:25" s="3" customFormat="1" ht="15" customHeight="1" x14ac:dyDescent="0.3">
      <x:c r="A15" s="4" t="s">
        <x:v>225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34" t="s">
        <x:v>226</x:v>
      </x:c>
      <x:c r="G18" s="144" t="s"/>
      <x:c r="H18" s="144" t="s"/>
      <x:c r="I18" s="144" t="s"/>
      <x:c r="J18" s="135" t="s"/>
      <x:c r="K18" s="134" t="s">
        <x:v>227</x:v>
      </x:c>
      <x:c r="L18" s="144" t="s"/>
      <x:c r="M18" s="144" t="s"/>
      <x:c r="N18" s="135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228</x:v>
      </x:c>
      <x:c r="F19" s="97" t="s">
        <x:v>207</x:v>
      </x:c>
      <x:c r="G19" s="5" t="s">
        <x:v>208</x:v>
      </x:c>
      <x:c r="H19" s="5" t="s">
        <x:v>209</x:v>
      </x:c>
      <x:c r="I19" s="98" t="s">
        <x:v>210</x:v>
      </x:c>
      <x:c r="J19" s="11" t="s">
        <x:v>211</x:v>
      </x:c>
      <x:c r="K19" s="97" t="s">
        <x:v>212</x:v>
      </x:c>
      <x:c r="L19" s="5" t="s">
        <x:v>224</x:v>
      </x:c>
      <x:c r="M19" s="98" t="s">
        <x:v>229</x:v>
      </x:c>
      <x:c r="N19" s="61" t="s">
        <x:v>215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230</x:v>
      </x:c>
      <x:c r="E20" s="16" t="n">
        <x:v>3</x:v>
      </x:c>
      <x:c r="F20" s="7" t="n">
        <x:v>0</x:v>
      </x:c>
      <x:c r="G20" s="7" t="n">
        <x:v>147</x:v>
      </x:c>
      <x:c r="H20" s="7" t="n">
        <x:v>0</x:v>
      </x:c>
      <x:c r="I20" s="7" t="n">
        <x:v>0</x:v>
      </x:c>
      <x:c r="J20" s="17">
        <x:f>SUM(F20:I20)</x:f>
      </x:c>
      <x:c r="K20" s="81" t="n">
        <x:v>455250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231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8:J18"/>
    <x:mergeCell ref="K18:N1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233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167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234</x:v>
      </x:c>
      <x:c r="E7" s="61" t="s">
        <x:v>235</x:v>
      </x:c>
      <x:c r="F7" s="61" t="s">
        <x:v>236</x:v>
      </x:c>
      <x:c r="G7" s="61" t="s">
        <x:v>237</x:v>
      </x:c>
      <x:c r="H7" s="61" t="s">
        <x:v>238</x:v>
      </x:c>
      <x:c r="I7" s="61" t="s">
        <x:v>239</x:v>
      </x:c>
      <x:c r="J7" s="61" t="s">
        <x:v>240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141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144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147</x:v>
      </x:c>
      <x:c r="B11" s="184" t="s">
        <x:v>148</x:v>
      </x:c>
      <x:c r="C11" s="184" t="s">
        <x:v>149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153</x:v>
      </x:c>
      <x:c r="B12" s="184" t="s">
        <x:v>154</x:v>
      </x:c>
      <x:c r="C12" s="184" t="s">
        <x:v>155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159</x:v>
      </x:c>
      <x:c r="B13" s="184" t="s">
        <x:v>160</x:v>
      </x:c>
      <x:c r="C13" s="184" t="s">
        <x:v>161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162</x:v>
      </x:c>
      <x:c r="B14" s="184" t="s">
        <x:v>163</x:v>
      </x:c>
      <x:c r="C14" s="184" t="s">
        <x:v>164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 ht="15" customHeight="1">
      <x:c r="A15" s="4" t="s">
        <x:v>165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87" t="s"/>
      <x:c r="H15" s="14">
        <x:f>SUM(H8:H14)</x:f>
      </x:c>
      <x:c r="I15" s="187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241</x:v>
      </x:c>
      <x:c r="C1" s="82" t="s">
        <x:v>242</x:v>
      </x:c>
    </x:row>
    <x:row r="2" spans="1:9" x14ac:dyDescent="0.3">
      <x:c r="A2" s="2" t="s">
        <x:v>134</x:v>
      </x:c>
      <x:c r="B2" s="83" t="s">
        <x:v>183</x:v>
      </x:c>
      <x:c r="C2" s="83" t="s">
        <x:v>137</x:v>
      </x:c>
    </x:row>
    <x:row r="3" spans="1:9" x14ac:dyDescent="0.3">
      <x:c r="A3" s="2" t="s">
        <x:v>243</x:v>
      </x:c>
      <x:c r="B3" s="83" t="s">
        <x:v>244</x:v>
      </x:c>
      <x:c r="C3" s="83" t="s">
        <x:v>138</x:v>
      </x:c>
      <x:c r="D3" s="2" t="s">
        <x:v>134</x:v>
      </x:c>
      <x:c r="F3" s="2" t="s">
        <x:v>183</x:v>
      </x:c>
      <x:c r="H3" s="2" t="n">
        <x:v>2021</x:v>
      </x:c>
      <x:c r="I3" s="2" t="n">
        <x:v>2015</x:v>
      </x:c>
    </x:row>
    <x:row r="4" spans="1:9" x14ac:dyDescent="0.3">
      <x:c r="A4" s="2" t="s">
        <x:v>145</x:v>
      </x:c>
      <x:c r="B4" s="83" t="s">
        <x:v>245</x:v>
      </x:c>
      <x:c r="D4" s="2" t="s">
        <x:v>246</x:v>
      </x:c>
      <x:c r="F4" s="2" t="s">
        <x:v>135</x:v>
      </x:c>
      <x:c r="H4" s="2" t="n">
        <x:v>2022</x:v>
      </x:c>
      <x:c r="I4" s="2" t="n">
        <x:v>2016</x:v>
      </x:c>
    </x:row>
    <x:row r="5" spans="1:9" x14ac:dyDescent="0.3">
      <x:c r="A5" s="2" t="s">
        <x:v>247</x:v>
      </x:c>
      <x:c r="B5" s="83" t="s">
        <x:v>248</x:v>
      </x:c>
      <x:c r="D5" s="2" t="s">
        <x:v>150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150</x:v>
      </x:c>
      <x:c r="B6" s="83" t="s">
        <x:v>249</x:v>
      </x:c>
      <x:c r="C6" s="0" t="s"/>
      <x:c r="D6" s="0" t="s">
        <x:v>243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250</x:v>
      </x:c>
      <x:c r="B7" s="83" t="s">
        <x:v>6</x:v>
      </x:c>
      <x:c r="D7" s="2" t="s">
        <x:v>156</x:v>
      </x:c>
      <x:c r="F7" s="2" t="n">
        <x:v>3</x:v>
      </x:c>
      <x:c r="I7" s="2" t="n">
        <x:v>2019</x:v>
      </x:c>
    </x:row>
    <x:row r="8" spans="1:9" x14ac:dyDescent="0.3">
      <x:c r="A8" s="2" t="s">
        <x:v>251</x:v>
      </x:c>
      <x:c r="B8" s="83" t="n">
        <x:v>5</x:v>
      </x:c>
      <x:c r="D8" s="2" t="s">
        <x:v>247</x:v>
      </x:c>
      <x:c r="F8" s="2" t="n">
        <x:v>4</x:v>
      </x:c>
      <x:c r="I8" s="2" t="n">
        <x:v>2020</x:v>
      </x:c>
    </x:row>
    <x:row r="9" spans="1:9" x14ac:dyDescent="0.3">
      <x:c r="A9" s="2" t="s">
        <x:v>252</x:v>
      </x:c>
      <x:c r="B9" s="83" t="n">
        <x:v>6</x:v>
      </x:c>
      <x:c r="D9" s="2" t="s">
        <x:v>145</x:v>
      </x:c>
      <x:c r="F9" s="2" t="n">
        <x:v>5</x:v>
      </x:c>
      <x:c r="I9" s="2" t="n">
        <x:v>2021</x:v>
      </x:c>
    </x:row>
    <x:row r="10" spans="1:9" x14ac:dyDescent="0.3">
      <x:c r="A10" s="2" t="s">
        <x:v>246</x:v>
      </x:c>
      <x:c r="B10" s="83" t="n">
        <x:v>7</x:v>
      </x:c>
      <x:c r="D10" s="2" t="s">
        <x:v>252</x:v>
      </x:c>
      <x:c r="F10" s="2" t="n">
        <x:v>6</x:v>
      </x:c>
      <x:c r="I10" s="2" t="n">
        <x:v>2022</x:v>
      </x:c>
    </x:row>
    <x:row r="11" spans="1:9" x14ac:dyDescent="0.3">
      <x:c r="A11" s="2" t="s">
        <x:v>156</x:v>
      </x:c>
      <x:c r="B11" s="83" t="n">
        <x:v>8</x:v>
      </x:c>
      <x:c r="D11" s="2" t="s">
        <x:v>250</x:v>
      </x:c>
      <x:c r="F11" s="2" t="n">
        <x:v>7</x:v>
      </x:c>
    </x:row>
    <x:row r="12" spans="1:9" x14ac:dyDescent="0.3">
      <x:c r="B12" s="83" t="n">
        <x:v>9</x:v>
      </x:c>
      <x:c r="D12" s="2" t="s">
        <x:v>251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250</x:v>
      </x:c>
      <x:c r="F16" s="2" t="n">
        <x:v>12</x:v>
      </x:c>
    </x:row>
    <x:row r="17" spans="1:9" x14ac:dyDescent="0.3">
      <x:c r="B17" s="83" t="s">
        <x:v>251</x:v>
      </x:c>
      <x:c r="F17" s="2" t="s">
        <x:v>250</x:v>
      </x:c>
    </x:row>
    <x:row r="18" spans="1:9" x14ac:dyDescent="0.3">
      <x:c r="B18" s="83" t="s">
        <x:v>252</x:v>
      </x:c>
      <x:c r="F18" s="2" t="s">
        <x:v>251</x:v>
      </x:c>
    </x:row>
    <x:row r="19" spans="1:9">
      <x:c r="F19" s="2" t="s">
        <x:v>252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