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<x:sst xmlns:x="http://schemas.openxmlformats.org/spreadsheetml/2006/main" count="232" uniqueCount="232">
  <x:si>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</x:si>
  <x:si>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</x:si>
  <x:si>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Tully</x:t>
  </x:si>
  <x:si>
    <x:t>BEDS Code</x:t>
  </x:si>
  <x:si>
    <x:t>421902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</x:si>
  <x:si>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</x:si>
  <x:si>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</x:si>
  <x:si>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</x:si>
  <x:si>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</x:si>
  <x:si>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</x:si>
  <x:si>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Brad Corbin</x:t>
  </x:si>
  <x:si>
    <x:t>Street Address Line 1</x:t>
  </x:si>
  <x:si>
    <x:t>20 State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</x:si>
  <x:si>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</x:si>
  <x:si>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</x:si>
  <x:si>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</x:si>
  <x:si>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</x:si>
  <x:si>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</x:si>
  <x:si>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bcorbin@tullyschools.org</x:t>
  </x:si>
  <x:si>
    <x:t>City</x:t>
  </x:si>
  <x:si>
    <x:t>Phone Number</x:t>
  </x:si>
  <x:si>
    <x:t>3156966205</x:t>
  </x:si>
  <x:si>
    <x:t>Zip Code</x:t>
  </x:si>
  <x:si>
    <x:t>13159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</x:si>
  <x:si>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</x:si>
  <x:si>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</x:si>
  <x:si>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</x:si>
  <x:si>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</x:si>
  <x:si>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</x:si>
  <x:si>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</x:si>
  <x:si>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</x:si>
  <x:si>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</x:si>
  <x:si>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</x:si>
  <x:si>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</x:si>
  <x:si>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</x:si>
  <x:si>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</x:si>
  <x:si>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</x:si>
  <x:si>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</x:si>
  <x:si>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</x:si>
  <x:si>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</x:si>
  <x:si>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</x:si>
  <x:si>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</x:si>
  <x:si>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</x:si>
  <x:si>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</x:si>
  <x:si>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</x:si>
  <x:si>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</x:si>
  <x:si>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</x:si>
  <x:si>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</x:si>
  <x:si>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</x:si>
  <x:si>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</x:si>
  <x:si>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</x:si>
  <x:si>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</x:si>
  <x:si>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</x:si>
  <x:si>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</x:si>
  <x:si>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</x:si>
  <x:si>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</x:si>
  <x:si>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</x:si>
  <x:si>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</x:si>
  <x:si>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</x:si>
  <x:si>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</x:si>
  <x:si>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</x:si>
  <x:si>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</x:si>
  <x:si>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</x:si>
  <x:si>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</x:si>
  <x:si>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</x:si>
  <x:si>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</x:si>
  <x:si>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</x:si>
  <x:si>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</x:si>
  <x:si>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</x:si>
  <x:si>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</x:si>
  <x:si>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</x:si>
  <x:si>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</x:si>
  <x:si>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</x:si>
  <x:si>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</x:si>
  <x:si>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</x:si>
  <x:si>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</x:si>
  <x:si>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</x:si>
  <x:si>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</x:si>
  <x:si>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</x:si>
  <x:si>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</x:si>
  <x:si>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</x:si>
  <x:si>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</x:si>
  <x:si>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</x:si>
  <x:si>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</x:si>
  <x:si>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</x:si>
  <x:si>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</x:si>
  <x:si>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</x:si>
  <x:si>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</x:si>
  <x:si>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</x:si>
  <x:si>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</x:si>
  <x:si>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</x:si>
  <x:si>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</x:si>
  <x:si>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</x:si>
  <x:si>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</x:si>
  <x:si>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</x:si>
  <x:si>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</x:si>
  <x:si>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</x:si>
  <x:si>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</x:si>
  <x:si>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</x:si>
  <x:si>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</x:si>
  <x:si>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</x:si>
  <x:si>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</x:si>
  <x:si>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</x:si>
  <x:si>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</x:si>
  <x:si>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</x:si>
  <x:si>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</x:si>
  <x:si>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</x:si>
  <x:si>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</x:si>
  <x:si>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</x:si>
  <x:si>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</x:si>
  <x:si>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</x:si>
  <x:si>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</x:si>
  <x:si>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</x:si>
  <x:si>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</x:si>
  <x:si>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</x:si>
  <x:si>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</x:si>
  <x:si>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</x:si>
  <x:si>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</x:si>
  <x:si>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</x:si>
  <x:si>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</x:si>
  <x:si>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</x:si>
  <x:si>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</x:si>
  <x:si>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</x:si>
  <x:si>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</x:si>
  <x:si>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</x:si>
  <x:si>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</x:si>
  <x:si>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</x:si>
  <x:si>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</x:si>
  <x:si>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</x:si>
  <x:si>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</x:si>
  <x:si>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421902040001</x:t>
  </x:si>
  <x:si>
    <x:t>TULLY JUNIOR-SENIOR HIGH SCHOOL</x:t>
  </x:si>
  <x:si>
    <x:t>Junior-Senior High School</x:t>
  </x:si>
  <x:si>
    <x:t>7</x:t>
  </x:si>
  <x:si>
    <x:t>12</x:t>
  </x:si>
  <x:si>
    <x:t>Yes</x:t>
  </x:si>
  <x:si>
    <x:t>No</x:t>
  </x:si>
  <x:si>
    <x:t>421902040002</x:t>
  </x:si>
  <x:si>
    <x:t>TULLY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</x:si>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</x:sst>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21893037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420042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249102</x:v>
      </x:c>
      <x:c r="E16" s="10" t="n">
        <x:v>176308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2188057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249102</x:v>
      </x:c>
      <x:c r="E24" s="10" t="n">
        <x:v>176308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1419289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337633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11575</x:v>
      </x:c>
      <x:c r="E33" s="10" t="n">
        <x:v>0</x:v>
      </x:c>
      <x:c r="F33" s="7" t="n">
        <x:v>1</x:v>
      </x:c>
      <x:c r="G33" s="132" t="n">
        <x:v>11575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1454962</x:v>
      </x:c>
      <x:c r="E37" s="10" t="n">
        <x:v>0</x:v>
      </x:c>
      <x:c r="F37" s="7" t="n">
        <x:v>31</x:v>
      </x:c>
      <x:c r="G37" s="132" t="n">
        <x:v>46934.2580645161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24597</x:v>
      </x:c>
      <x:c r="E62" s="10" t="n">
        <x:v>0</x:v>
      </x:c>
      <x:c r="F62" s="84" t="n">
        <x:v>1</x:v>
      </x:c>
      <x:c r="G62" s="132" t="n">
        <x:v>24597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671178</x:v>
      </x:c>
      <x:c r="E63" s="10" t="n">
        <x:v>0</x:v>
      </x:c>
      <x:c r="F63" s="84" t="n">
        <x:v>6</x:v>
      </x:c>
      <x:c r="G63" s="132" t="n">
        <x:v>111863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1551308</x:v>
      </x:c>
      <x:c r="E64" s="10" t="n">
        <x:v>0</x:v>
      </x:c>
      <x:c r="F64" s="84" t="n">
        <x:v>22</x:v>
      </x:c>
      <x:c r="G64" s="132" t="n">
        <x:v>70514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323238</x:v>
      </x:c>
      <x:c r="E65" s="10" t="n">
        <x:v>0</x:v>
      </x:c>
      <x:c r="F65" s="84" t="n">
        <x:v>1</x:v>
      </x:c>
      <x:c r="G65" s="132" t="n">
        <x:v>323238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499821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20556</x:v>
      </x:c>
      <x:c r="E72" s="10" t="n">
        <x:v>0</x:v>
      </x:c>
      <x:c r="F72" s="84" t="n">
        <x:v>13</x:v>
      </x:c>
      <x:c r="G72" s="132" t="n">
        <x:v>1581.23076923077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120276</x:v>
      </x:c>
      <x:c r="E74" s="10" t="n">
        <x:v>0</x:v>
      </x:c>
      <x:c r="F74" s="84" t="n">
        <x:v>4</x:v>
      </x:c>
      <x:c r="G74" s="132" t="n">
        <x:v>30069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15724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561145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4798324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9893813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350</x:v>
      </x:c>
      <x:c r="L8" s="107" t="n">
        <x:v>0</x:v>
      </x:c>
      <x:c r="M8" s="107" t="n">
        <x:v>0</x:v>
      </x:c>
      <x:c r="N8" s="107" t="n">
        <x:v>119</x:v>
      </x:c>
      <x:c r="O8" s="107" t="n">
        <x:v>1</x:v>
      </x:c>
      <x:c r="P8" s="107" t="n">
        <x:v>62</x:v>
      </x:c>
      <x:c r="Q8" s="108" t="n">
        <x:v>2</x:v>
      </x:c>
      <x:c r="R8" s="108" t="n">
        <x:v>38</x:v>
      </x:c>
      <x:c r="S8" s="108" t="n">
        <x:v>7</x:v>
      </x:c>
      <x:c r="T8" s="108" t="n">
        <x:v>2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349</x:v>
      </x:c>
      <x:c r="L9" s="107" t="n">
        <x:v>54</x:v>
      </x:c>
      <x:c r="M9" s="107" t="n">
        <x:v>0</x:v>
      </x:c>
      <x:c r="N9" s="107" t="n">
        <x:v>148</x:v>
      </x:c>
      <x:c r="O9" s="107" t="n">
        <x:v>10</x:v>
      </x:c>
      <x:c r="P9" s="107" t="n">
        <x:v>59</x:v>
      </x:c>
      <x:c r="Q9" s="108" t="n">
        <x:v>5</x:v>
      </x:c>
      <x:c r="R9" s="108" t="n">
        <x:v>38</x:v>
      </x:c>
      <x:c r="S9" s="108" t="n">
        <x:v>10</x:v>
      </x:c>
      <x:c r="T9" s="108" t="n">
        <x:v>2</x:v>
      </x:c>
      <x:c r="U9" s="108" t="n">
        <x:v>4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2974004</x:v>
      </x:c>
      <x:c r="E8" s="81" t="n">
        <x:v>1202051</x:v>
      </x:c>
      <x:c r="F8" s="116" t="n">
        <x:v>1788460.37911217</x:v>
      </x:c>
      <x:c r="G8" s="81" t="n">
        <x:v>611587</x:v>
      </x:c>
      <x:c r="H8" s="81" t="n">
        <x:v>394806</x:v>
      </x:c>
      <x:c r="I8" s="117">
        <x:f>SUM(D8:H8)</x:f>
      </x:c>
      <x:c r="J8" s="81" t="n">
        <x:v>3934700</x:v>
      </x:c>
      <x:c r="K8" s="81" t="n">
        <x:v>0</x:v>
      </x:c>
      <x:c r="L8" s="81" t="n">
        <x:v>1000444</x:v>
      </x:c>
      <x:c r="M8" s="81" t="n">
        <x:v>0</x:v>
      </x:c>
      <x:c r="N8" s="81" t="n">
        <x:v>492619</x:v>
      </x:c>
      <x:c r="O8" s="81" t="n">
        <x:v>480413</x:v>
      </x:c>
      <x:c r="P8" s="81" t="n">
        <x:v>1062732</x:v>
      </x:c>
      <x:c r="Q8" s="117">
        <x:f>SUM(J8:P8)</x:f>
      </x:c>
      <x:c r="R8" s="81" t="n">
        <x:v>6745793</x:v>
      </x:c>
      <x:c r="S8" s="81" t="n">
        <x:v>225115</x:v>
      </x:c>
      <x:c r="T8" s="59">
        <x:f>SUM('Part C'!$R8:$S8)</x:f>
      </x:c>
      <x:c r="U8" s="81" t="n">
        <x:v>19273.6942857143</x:v>
      </x:c>
      <x:c r="V8" s="81" t="n">
        <x:v>643.185714285714</x:v>
      </x:c>
      <x:c r="W8" s="81" t="n">
        <x:v>1760617.59628154</x:v>
      </x:c>
      <x:c r="X8" s="81" t="n">
        <x:v>8731525.59628154</x:v>
      </x:c>
      <x:c r="Y8" s="12" t="n">
        <x:v>24947.2159893758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2824662</x:v>
      </x:c>
      <x:c r="E9" s="81" t="n">
        <x:v>900926</x:v>
      </x:c>
      <x:c r="F9" s="116" t="n">
        <x:v>1595540.89371327</x:v>
      </x:c>
      <x:c r="G9" s="81" t="n">
        <x:v>609839</x:v>
      </x:c>
      <x:c r="H9" s="81" t="n">
        <x:v>211844</x:v>
      </x:c>
      <x:c r="I9" s="117">
        <x:f>SUM(D9:H9)</x:f>
      </x:c>
      <x:c r="J9" s="81" t="n">
        <x:v>3625807</x:v>
      </x:c>
      <x:c r="K9" s="81" t="n">
        <x:v>247877</x:v>
      </x:c>
      <x:c r="L9" s="81" t="n">
        <x:v>763497</x:v>
      </x:c>
      <x:c r="M9" s="81" t="n">
        <x:v>0</x:v>
      </x:c>
      <x:c r="N9" s="81" t="n">
        <x:v>491241</x:v>
      </x:c>
      <x:c r="O9" s="81" t="n">
        <x:v>475824</x:v>
      </x:c>
      <x:c r="P9" s="81" t="n">
        <x:v>538567</x:v>
      </x:c>
      <x:c r="Q9" s="117">
        <x:f>SUM(J9:P9)</x:f>
      </x:c>
      <x:c r="R9" s="81" t="n">
        <x:v>5947886</x:v>
      </x:c>
      <x:c r="S9" s="81" t="n">
        <x:v>194927</x:v>
      </x:c>
      <x:c r="T9" s="59">
        <x:f>SUM('Part C'!$R9:$S9)</x:f>
      </x:c>
      <x:c r="U9" s="81" t="n">
        <x:v>14759.0223325062</x:v>
      </x:c>
      <x:c r="V9" s="81" t="n">
        <x:v>483.68982630273</x:v>
      </x:c>
      <x:c r="W9" s="81" t="n">
        <x:v>2027225.40371846</x:v>
      </x:c>
      <x:c r="X9" s="81" t="n">
        <x:v>8170038.40371846</x:v>
      </x:c>
      <x:c r="Y9" s="12" t="n">
        <x:v>20273.0481481848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54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247877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