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<x:sst xmlns:x="http://schemas.openxmlformats.org/spreadsheetml/2006/main" count="234" uniqueCount="234">
  <x:si>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</x:si>
  <x:si>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</x:si>
  <x:si>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Tonawanda</x:t>
  </x:si>
  <x:si>
    <x:t>BEDS Code</x:t>
  </x:si>
  <x:si>
    <x:t>142500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</x:si>
  <x:si>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</x:si>
  <x:si>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</x:si>
  <x:si>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</x:si>
  <x:si>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</x:si>
  <x:si>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</x:si>
  <x:si>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Zachary Kinnaird</x:t>
  </x:si>
  <x:si>
    <x:t>Street Address Line 1</x:t>
  </x:si>
  <x:si>
    <x:t>100 Hinds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</x:si>
  <x:si>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</x:si>
  <x:si>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</x:si>
  <x:si>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</x:si>
  <x:si>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</x:si>
  <x:si>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</x:si>
  <x:si>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zkinnaird@tonacsd.org</x:t>
  </x:si>
  <x:si>
    <x:t>City</x:t>
  </x:si>
  <x:si>
    <x:t>Phone Number</x:t>
  </x:si>
  <x:si>
    <x:t>7162134911</x:t>
  </x:si>
  <x:si>
    <x:t>Zip Code</x:t>
  </x:si>
  <x:si>
    <x:t>14150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</x:si>
  <x:si>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</x:si>
  <x:si>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</x:si>
  <x:si>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</x:si>
  <x:si>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</x:si>
  <x:si>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</x:si>
  <x:si>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</x:si>
  <x:si>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</x:si>
  <x:si>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</x:si>
  <x:si>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</x:si>
  <x:si>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</x:si>
  <x:si>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</x:si>
  <x:si>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</x:si>
  <x:si>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</x:si>
  <x:si>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</x:si>
  <x:si>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</x:si>
  <x:si>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</x:si>
  <x:si>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</x:si>
  <x:si>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</x:si>
  <x:si>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</x:si>
  <x:si>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</x:si>
  <x:si>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</x:si>
  <x:si>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</x:si>
  <x:si>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</x:si>
  <x:si>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</x:si>
  <x:si>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</x:si>
  <x:si>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</x:si>
  <x:si>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</x:si>
  <x:si>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</x:si>
  <x:si>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</x:si>
  <x:si>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</x:si>
  <x:si>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</x:si>
  <x:si>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</x:si>
  <x:si>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</x:si>
  <x:si>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</x:si>
  <x:si>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</x:si>
  <x:si>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</x:si>
  <x:si>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</x:si>
  <x:si>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</x:si>
  <x:si>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</x:si>
  <x:si>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</x:si>
  <x:si>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</x:si>
  <x:si>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</x:si>
  <x:si>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</x:si>
  <x:si>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</x:si>
  <x:si>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</x:si>
  <x:si>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</x:si>
  <x:si>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</x:si>
  <x:si>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</x:si>
  <x:si>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</x:si>
  <x:si>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</x:si>
  <x:si>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</x:si>
  <x:si>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</x:si>
  <x:si>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</x:si>
  <x:si>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</x:si>
  <x:si>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</x:si>
  <x:si>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</x:si>
  <x:si>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</x:si>
  <x:si>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</x:si>
  <x:si>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</x:si>
  <x:si>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</x:si>
  <x:si>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</x:si>
  <x:si>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</x:si>
  <x:si>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</x:si>
  <x:si>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</x:si>
  <x:si>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</x:si>
  <x:si>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</x:si>
  <x:si>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</x:si>
  <x:si>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</x:si>
  <x:si>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</x:si>
  <x:si>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</x:si>
  <x:si>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</x:si>
  <x:si>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</x:si>
  <x:si>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</x:si>
  <x:si>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</x:si>
  <x:si>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</x:si>
  <x:si>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</x:si>
  <x:si>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</x:si>
  <x:si>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</x:si>
  <x:si>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</x:si>
  <x:si>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</x:si>
  <x:si>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</x:si>
  <x:si>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</x:si>
  <x:si>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</x:si>
  <x:si>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</x:si>
  <x:si>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</x:si>
  <x:si>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</x:si>
  <x:si>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</x:si>
  <x:si>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</x:si>
  <x:si>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</x:si>
  <x:si>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</x:si>
  <x:si>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</x:si>
  <x:si>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</x:si>
  <x:si>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</x:si>
  <x:si>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</x:si>
  <x:si>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</x:si>
  <x:si>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</x:si>
  <x:si>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</x:si>
  <x:si>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</x:si>
  <x:si>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</x:si>
  <x:si>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</x:si>
  <x:si>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</x:si>
  <x:si>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</x:si>
  <x:si>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</x:si>
  <x:si>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</x:si>
  <x:si>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</x:si>
  <x:si>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</x:si>
  <x:si>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142500010005</x:t>
  </x:si>
  <x:si>
    <x:t>MULLEN ELEMENTARY SCHOOL</x:t>
  </x:si>
  <x:si>
    <x:t>Elementary School</x:t>
  </x:si>
  <x:si>
    <x:t>K</x:t>
  </x:si>
  <x:si>
    <x:t>4</x:t>
  </x:si>
  <x:si>
    <x:t>Yes</x:t>
  </x:si>
  <x:si>
    <x:t>142500010007</x:t>
  </x:si>
  <x:si>
    <x:t>RIVERVIEW ELEMENTARY SCHOOL</x:t>
  </x:si>
  <x:si>
    <x:t>Pre-K</x:t>
  </x:si>
  <x:si>
    <x:t>142500010009</x:t>
  </x:si>
  <x:si>
    <x:t>TONAWANDA MIDDLE/HIGH SCHOOL</x:t>
  </x:si>
  <x:si>
    <x:t>Junior-Senior High School</x:t>
  </x:si>
  <x:si>
    <x:t>5</x:t>
  </x:si>
  <x:si>
    <x:t>12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</x:si>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</x:sst>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35491482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260275</x:v>
      </x:c>
      <x:c r="E15" s="10" t="n">
        <x:v>1330885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301000</x:v>
      </x:c>
      <x:c r="E16" s="10" t="n">
        <x:v>589000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2055485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301000</x:v>
      </x:c>
      <x:c r="E24" s="10" t="n">
        <x:v>589000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1858908</x:v>
      </x:c>
      <x:c r="E27" s="10" t="n">
        <x:v>67050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21775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475000</x:v>
      </x:c>
      <x:c r="E33" s="10" t="n">
        <x:v>0</x:v>
      </x:c>
      <x:c r="F33" s="7" t="n">
        <x:v>28</x:v>
      </x:c>
      <x:c r="G33" s="132" t="n">
        <x:v>16964.2857142857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</x:v>
      </x:c>
      <x:c r="E35" s="10" t="n">
        <x:v>0</x:v>
      </x:c>
      <x:c r="F35" s="7" t="n">
        <x:v>1</x:v>
      </x:c>
      <x:c r="G35" s="132" t="n">
        <x:v>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117143</x:v>
      </x:c>
      <x:c r="E36" s="10" t="n">
        <x:v>0</x:v>
      </x:c>
      <x:c r="F36" s="7" t="n">
        <x:v>40</x:v>
      </x:c>
      <x:c r="G36" s="132" t="n">
        <x:v>2928.575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420000</x:v>
      </x:c>
      <x:c r="E37" s="10" t="n">
        <x:v>0</x:v>
      </x:c>
      <x:c r="F37" s="7" t="n">
        <x:v>23</x:v>
      </x:c>
      <x:c r="G37" s="132" t="n">
        <x:v>18260.8695652174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847625</x:v>
      </x:c>
      <x:c r="E38" s="10" t="n">
        <x:v>0</x:v>
      </x:c>
      <x:c r="F38" s="7" t="n">
        <x:v>18</x:v>
      </x:c>
      <x:c r="G38" s="132" t="n">
        <x:v>47090.2777777778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192000</x:v>
      </x:c>
      <x:c r="E41" s="10" t="n">
        <x:v>0</x:v>
      </x:c>
      <x:c r="F41" s="7" t="n">
        <x:v>36</x:v>
      </x:c>
      <x:c r="G41" s="132" t="n">
        <x:v>5333.33333333333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33850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907824</x:v>
      </x:c>
      <x:c r="E63" s="10" t="n">
        <x:v>927</x:v>
      </x:c>
      <x:c r="F63" s="84" t="n">
        <x:v>9</x:v>
      </x:c>
      <x:c r="G63" s="132" t="n">
        <x:v>100972.333333333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2383798</x:v>
      </x:c>
      <x:c r="E64" s="10" t="n">
        <x:v>0</x:v>
      </x:c>
      <x:c r="F64" s="84" t="n">
        <x:v>33.5</x:v>
      </x:c>
      <x:c r="G64" s="132" t="n">
        <x:v>71158.1492537313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1019049</x:v>
      </x:c>
      <x:c r="E65" s="10" t="n">
        <x:v>0</x:v>
      </x:c>
      <x:c r="F65" s="84" t="n">
        <x:v>14.5</x:v>
      </x:c>
      <x:c r="G65" s="132" t="n">
        <x:v>70279.2413793103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775916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189079</x:v>
      </x:c>
      <x:c r="E72" s="10" t="n">
        <x:v>24907</x:v>
      </x:c>
      <x:c r="F72" s="84" t="n">
        <x:v>2</x:v>
      </x:c>
      <x:c r="G72" s="132" t="n">
        <x:v>106993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50222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398699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178457</x:v>
      </x:c>
      <x:c r="E78" s="10" t="n">
        <x:v>6768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125619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7914390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17526912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135</x:v>
      </x:c>
      <x:c r="J8" s="106" t="n">
        <x:v>2023</x:v>
      </x:c>
      <x:c r="K8" s="107" t="n">
        <x:v>324</x:v>
      </x:c>
      <x:c r="L8" s="107" t="n">
        <x:v>0</x:v>
      </x:c>
      <x:c r="M8" s="107" t="n">
        <x:v>0</x:v>
      </x:c>
      <x:c r="N8" s="107" t="n">
        <x:v>202</x:v>
      </x:c>
      <x:c r="O8" s="107" t="n">
        <x:v>2</x:v>
      </x:c>
      <x:c r="P8" s="107" t="n">
        <x:v>83</x:v>
      </x:c>
      <x:c r="Q8" s="108" t="n">
        <x:v>6</x:v>
      </x:c>
      <x:c r="R8" s="108" t="n">
        <x:v>31</x:v>
      </x:c>
      <x:c r="S8" s="108" t="n">
        <x:v>9</x:v>
      </x:c>
      <x:c r="T8" s="108" t="n">
        <x:v>1</x:v>
      </x:c>
      <x:c r="U8" s="108" t="n">
        <x:v>4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132</x:v>
      </x:c>
      <x:c r="E9" s="170" t="s">
        <x:v>138</x:v>
      </x:c>
      <x:c r="F9" s="170" t="s">
        <x:v>134</x:v>
      </x:c>
      <x:c r="G9" s="170" t="s">
        <x:v>135</x:v>
      </x:c>
      <x:c r="H9" s="170" t="s">
        <x:v>16</x:v>
      </x:c>
      <x:c r="I9" s="170" t="s">
        <x:v>135</x:v>
      </x:c>
      <x:c r="J9" s="106" t="n">
        <x:v>2023</x:v>
      </x:c>
      <x:c r="K9" s="107" t="n">
        <x:v>333</x:v>
      </x:c>
      <x:c r="L9" s="107" t="n">
        <x:v>40</x:v>
      </x:c>
      <x:c r="M9" s="107" t="n">
        <x:v>0</x:v>
      </x:c>
      <x:c r="N9" s="107" t="n">
        <x:v>262</x:v>
      </x:c>
      <x:c r="O9" s="107" t="n">
        <x:v>21</x:v>
      </x:c>
      <x:c r="P9" s="107" t="n">
        <x:v>7</x:v>
      </x:c>
      <x:c r="Q9" s="108" t="n">
        <x:v>5</x:v>
      </x:c>
      <x:c r="R9" s="108" t="n">
        <x:v>33</x:v>
      </x:c>
      <x:c r="S9" s="108" t="n">
        <x:v>6</x:v>
      </x:c>
      <x:c r="T9" s="108" t="n">
        <x:v>1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144</x:v>
      </x:c>
      <x:c r="J10" s="106" t="n"/>
      <x:c r="K10" s="107" t="n">
        <x:v>1110</x:v>
      </x:c>
      <x:c r="L10" s="107" t="n">
        <x:v>0</x:v>
      </x:c>
      <x:c r="M10" s="107" t="n">
        <x:v>0</x:v>
      </x:c>
      <x:c r="N10" s="107" t="n">
        <x:v>464</x:v>
      </x:c>
      <x:c r="O10" s="107" t="n">
        <x:v>20</x:v>
      </x:c>
      <x:c r="P10" s="107" t="n">
        <x:v>173</x:v>
      </x:c>
      <x:c r="Q10" s="108" t="n">
        <x:v>7</x:v>
      </x:c>
      <x:c r="R10" s="108" t="n">
        <x:v>88.5</x:v>
      </x:c>
      <x:c r="S10" s="108" t="n">
        <x:v>10</x:v>
      </x:c>
      <x:c r="T10" s="108" t="n">
        <x:v>3.5</x:v>
      </x:c>
      <x:c r="U10" s="108" t="n">
        <x:v>10</x:v>
      </x:c>
      <x:c r="V10" s="108" t="n">
        <x:v>25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138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2318687</x:v>
      </x:c>
      <x:c r="E8" s="81" t="n">
        <x:v>581986</x:v>
      </x:c>
      <x:c r="F8" s="116" t="n">
        <x:v>1289027.85287466</x:v>
      </x:c>
      <x:c r="G8" s="81" t="n">
        <x:v>326597</x:v>
      </x:c>
      <x:c r="H8" s="81" t="n">
        <x:v>187832</x:v>
      </x:c>
      <x:c r="I8" s="117">
        <x:f>SUM(D8:H8)</x:f>
      </x:c>
      <x:c r="J8" s="81" t="n">
        <x:v>2780316</x:v>
      </x:c>
      <x:c r="K8" s="81" t="n">
        <x:v>0</x:v>
      </x:c>
      <x:c r="L8" s="81" t="n">
        <x:v>1192107</x:v>
      </x:c>
      <x:c r="M8" s="81" t="n">
        <x:v>0</x:v>
      </x:c>
      <x:c r="N8" s="81" t="n">
        <x:v>272216</x:v>
      </x:c>
      <x:c r="O8" s="81" t="n">
        <x:v>207750</x:v>
      </x:c>
      <x:c r="P8" s="81" t="n">
        <x:v>251742</x:v>
      </x:c>
      <x:c r="Q8" s="117">
        <x:f>SUM(J8:P8)</x:f>
      </x:c>
      <x:c r="R8" s="81" t="n">
        <x:v>4531253</x:v>
      </x:c>
      <x:c r="S8" s="81" t="n">
        <x:v>172877</x:v>
      </x:c>
      <x:c r="T8" s="59">
        <x:f>SUM('Part C'!$R8:$S8)</x:f>
      </x:c>
      <x:c r="U8" s="81" t="n">
        <x:v>13985.3487654321</x:v>
      </x:c>
      <x:c r="V8" s="81" t="n">
        <x:v>533.570987654321</x:v>
      </x:c>
      <x:c r="W8" s="81" t="n">
        <x:v>1092870.64748201</x:v>
      </x:c>
      <x:c r="X8" s="81" t="n">
        <x:v>5797000.64748201</x:v>
      </x:c>
      <x:c r="Y8" s="12" t="n">
        <x:v>17891.9773070433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2043586</x:v>
      </x:c>
      <x:c r="E9" s="81" t="n">
        <x:v>492947</x:v>
      </x:c>
      <x:c r="F9" s="116" t="n">
        <x:v>1127207.9571657</x:v>
      </x:c>
      <x:c r="G9" s="81" t="n">
        <x:v>281980</x:v>
      </x:c>
      <x:c r="H9" s="81" t="n">
        <x:v>139313</x:v>
      </x:c>
      <x:c r="I9" s="117">
        <x:f>SUM(D9:H9)</x:f>
      </x:c>
      <x:c r="J9" s="81" t="n">
        <x:v>3186207</x:v>
      </x:c>
      <x:c r="K9" s="81" t="n">
        <x:v>143132</x:v>
      </x:c>
      <x:c r="L9" s="81" t="n">
        <x:v>61183</x:v>
      </x:c>
      <x:c r="M9" s="81" t="n">
        <x:v>0</x:v>
      </x:c>
      <x:c r="N9" s="81" t="n">
        <x:v>270914</x:v>
      </x:c>
      <x:c r="O9" s="81" t="n">
        <x:v>179402</x:v>
      </x:c>
      <x:c r="P9" s="81" t="n">
        <x:v>244194</x:v>
      </x:c>
      <x:c r="Q9" s="117">
        <x:f>SUM(J9:P9)</x:f>
      </x:c>
      <x:c r="R9" s="81" t="n">
        <x:v>3679538</x:v>
      </x:c>
      <x:c r="S9" s="81" t="n">
        <x:v>405496</x:v>
      </x:c>
      <x:c r="T9" s="59">
        <x:f>SUM('Part C'!$R9:$S9)</x:f>
      </x:c>
      <x:c r="U9" s="81" t="n">
        <x:v>9864.71313672922</x:v>
      </x:c>
      <x:c r="V9" s="81" t="n">
        <x:v>1087.12064343164</x:v>
      </x:c>
      <x:c r="W9" s="81" t="n">
        <x:v>1258150.4676259</x:v>
      </x:c>
      <x:c r="X9" s="81" t="n">
        <x:v>5343184.4676259</x:v>
      </x:c>
      <x:c r="Y9" s="12" t="n">
        <x:v>14324.8913341177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7684985</x:v>
      </x:c>
      <x:c r="E10" s="81" t="n">
        <x:v>2207324</x:v>
      </x:c>
      <x:c r="F10" s="116" t="n">
        <x:v>4396035.62009322</x:v>
      </x:c>
      <x:c r="G10" s="81" t="n">
        <x:v>1004166</x:v>
      </x:c>
      <x:c r="H10" s="81" t="n">
        <x:v>703866</x:v>
      </x:c>
      <x:c r="I10" s="117">
        <x:f>SUM(D10:H10)</x:f>
      </x:c>
      <x:c r="J10" s="81" t="n">
        <x:v>10591747</x:v>
      </x:c>
      <x:c r="K10" s="81" t="n">
        <x:v>0</x:v>
      </x:c>
      <x:c r="L10" s="81" t="n">
        <x:v>1858144</x:v>
      </x:c>
      <x:c r="M10" s="81" t="n">
        <x:v>0</x:v>
      </x:c>
      <x:c r="N10" s="81" t="n">
        <x:v>900477</x:v>
      </x:c>
      <x:c r="O10" s="81" t="n">
        <x:v>634419</x:v>
      </x:c>
      <x:c r="P10" s="81" t="n">
        <x:v>2011591</x:v>
      </x:c>
      <x:c r="Q10" s="117">
        <x:f>SUM(J10:P10)</x:f>
      </x:c>
      <x:c r="R10" s="81" t="n">
        <x:v>15343517</x:v>
      </x:c>
      <x:c r="S10" s="81" t="n">
        <x:v>652860</x:v>
      </x:c>
      <x:c r="T10" s="59">
        <x:f>SUM('Part C'!$R10:$S10)</x:f>
      </x:c>
      <x:c r="U10" s="81" t="n">
        <x:v>13822.9882882883</x:v>
      </x:c>
      <x:c r="V10" s="81" t="n">
        <x:v>588.162162162162</x:v>
      </x:c>
      <x:c r="W10" s="81" t="n">
        <x:v>3744093.88489209</x:v>
      </x:c>
      <x:c r="X10" s="81" t="n">
        <x:v>19740470.8848921</x:v>
      </x:c>
      <x:c r="Y10" s="12" t="n">
        <x:v>17784.2080044073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144</x:v>
      </x:c>
      <x:c r="E8" s="170" t="s">
        <x:v>144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144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143132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144</x:v>
      </x:c>
      <x:c r="E10" s="170" t="s">
        <x:v>144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205</x:v>
      </x:c>
      <x:c r="G14" s="144" t="s"/>
      <x:c r="H14" s="144" t="s"/>
      <x:c r="I14" s="144" t="s"/>
      <x:c r="J14" s="135" t="s"/>
      <x:c r="K14" s="134" t="s">
        <x:v>206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7" t="s">
        <x:v>186</x:v>
      </x:c>
      <x:c r="G15" s="5" t="s">
        <x:v>187</x:v>
      </x:c>
      <x:c r="H15" s="5" t="s">
        <x:v>188</x:v>
      </x:c>
      <x:c r="I15" s="98" t="s">
        <x:v>189</x:v>
      </x:c>
      <x:c r="J15" s="11" t="s">
        <x:v>190</x:v>
      </x:c>
      <x:c r="K15" s="97" t="s">
        <x:v>191</x:v>
      </x:c>
      <x:c r="L15" s="5" t="s">
        <x:v>203</x:v>
      </x:c>
      <x:c r="M15" s="98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2</x:v>
      </x:c>
      <x:c r="F16" s="7" t="n">
        <x:v>40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117143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144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138</x:v>
      </x:c>
      <x:c r="C2" s="83" t="s">
        <x:v>135</x:v>
      </x:c>
    </x:row>
    <x:row r="3" spans="1:9" x14ac:dyDescent="0.3">
      <x:c r="A3" s="2" t="s">
        <x:v>141</x:v>
      </x:c>
      <x:c r="B3" s="83" t="s">
        <x:v>222</x:v>
      </x:c>
      <x:c r="C3" s="83" t="s">
        <x:v>144</x:v>
      </x:c>
      <x:c r="D3" s="2" t="s">
        <x:v>132</x:v>
      </x:c>
      <x:c r="F3" s="2" t="s">
        <x:v>138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