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<x:sst xmlns:x="http://schemas.openxmlformats.org/spreadsheetml/2006/main" count="246" uniqueCount="246">
  <x:si>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</x:si>
  <x:si>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</x:si>
  <x:si>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Three Village</x:t>
  </x:si>
  <x:si>
    <x:t>BEDS Code</x:t>
  </x:si>
  <x:si>
    <x:t>580201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</x:si>
  <x:si>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</x:si>
  <x:si>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</x:si>
  <x:si>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</x:si>
  <x:si>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</x:si>
  <x:si>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</x:si>
  <x:si>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Jeffrey Carlson</x:t>
  </x:si>
  <x:si>
    <x:t>Street Address Line 1</x:t>
  </x:si>
  <x:si>
    <x:t>100 Suffolk Avenue</x:t>
  </x:si>
  <x:si>
    <x:t>Title of Contact</x:t>
  </x:si>
  <x:si>
    <x:t>Deputy Superintendent</x:t>
  </x:si>
  <x:si>
    <x:t>Street Address Line 2</x:t>
  </x:si>
  <x:si>
    <x:t/>
  </x:si>
  <x:si>
    <x:t>Email Address</x:t>
  </x:si>
  <x:si>
    <x:t>jcarlson@3villagecsd.org</x:t>
  </x:si>
  <x:si>
    <x:t>City</x:t>
  </x:si>
  <x:si>
    <x:t>Stony Brook</x:t>
  </x:si>
  <x:si>
    <x:t>Phone Number</x:t>
  </x:si>
  <x:si>
    <x:t>6317304020</x:t>
  </x:si>
  <x:si>
    <x:t>Zip Code</x:t>
  </x:si>
  <x:si>
    <x:t>11790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</x:si>
  <x:si>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</x:si>
  <x:si>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</x:si>
  <x:si>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</x:si>
  <x:si>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</x:si>
  <x:si>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</x:si>
  <x:si>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</x:si>
  <x:si>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</x:si>
  <x:si>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</x:si>
  <x:si>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</x:si>
  <x:si>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</x:si>
  <x:si>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</x:si>
  <x:si>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</x:si>
  <x:si>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</x:si>
  <x:si>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</x:si>
  <x:si>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</x:si>
  <x:si>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</x:si>
  <x:si>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</x:si>
  <x:si>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</x:si>
  <x:si>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</x:si>
  <x:si>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</x:si>
  <x:si>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</x:si>
  <x:si>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</x:si>
  <x:si>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</x:si>
  <x:si>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</x:si>
  <x:si>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</x:si>
  <x:si>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</x:si>
  <x:si>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</x:si>
  <x:si>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</x:si>
  <x:si>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</x:si>
  <x:si>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</x:si>
  <x:si>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</x:si>
  <x:si>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</x:si>
  <x:si>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</x:si>
  <x:si>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</x:si>
  <x:si>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</x:si>
  <x:si>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</x:si>
  <x:si>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</x:si>
  <x:si>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</x:si>
  <x:si>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</x:si>
  <x:si>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</x:si>
  <x:si>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</x:si>
  <x:si>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</x:si>
  <x:si>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</x:si>
  <x:si>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</x:si>
  <x:si>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</x:si>
  <x:si>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</x:si>
  <x:si>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</x:si>
  <x:si>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</x:si>
  <x:si>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</x:si>
  <x:si>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</x:si>
  <x:si>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</x:si>
  <x:si>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</x:si>
  <x:si>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</x:si>
  <x:si>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</x:si>
  <x:si>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</x:si>
  <x:si>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</x:si>
  <x:si>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</x:si>
  <x:si>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</x:si>
  <x:si>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</x:si>
  <x:si>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</x:si>
  <x:si>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</x:si>
  <x:si>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</x:si>
  <x:si>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</x:si>
  <x:si>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</x:si>
  <x:si>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</x:si>
  <x:si>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</x:si>
  <x:si>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</x:si>
  <x:si>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</x:si>
  <x:si>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</x:si>
  <x:si>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</x:si>
  <x:si>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</x:si>
  <x:si>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</x:si>
  <x:si>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</x:si>
  <x:si>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</x:si>
  <x:si>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</x:si>
  <x:si>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</x:si>
  <x:si>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</x:si>
  <x:si>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</x:si>
  <x:si>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</x:si>
  <x:si>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</x:si>
  <x:si>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</x:si>
  <x:si>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</x:si>
  <x:si>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</x:si>
  <x:si>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</x:si>
  <x:si>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</x:si>
  <x:si>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</x:si>
  <x:si>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</x:si>
  <x:si>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</x:si>
  <x:si>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</x:si>
  <x:si>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</x:si>
  <x:si>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</x:si>
  <x:si>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</x:si>
  <x:si>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</x:si>
  <x:si>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</x:si>
  <x:si>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</x:si>
  <x:si>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</x:si>
  <x:si>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</x:si>
  <x:si>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</x:si>
  <x:si>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</x:si>
  <x:si>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</x:si>
  <x:si>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</x:si>
  <x:si>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</x:si>
  <x:si>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</x:si>
  <x:si>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</x:si>
  <x:si>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</x:si>
  <x:si>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</x:si>
  <x:si>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580201060003</x:t>
  </x:si>
  <x:si>
    <x:t>ARROWHEAD ELEMENTARY SCHOOL</x:t>
  </x:si>
  <x:si>
    <x:t>Elementary School</x:t>
  </x:si>
  <x:si>
    <x:t>Pre-K</x:t>
  </x:si>
  <x:si>
    <x:t>6</x:t>
  </x:si>
  <x:si>
    <x:t>Yes</x:t>
  </x:si>
  <x:si>
    <x:t>No</x:t>
  </x:si>
  <x:si>
    <x:t>580201060004</x:t>
  </x:si>
  <x:si>
    <x:t>NASSAKEAG ELEMENTARY SCHOOL</x:t>
  </x:si>
  <x:si>
    <x:t>580201060005</x:t>
  </x:si>
  <x:si>
    <x:t>WARD MELVILLE SENIOR HIGH SCHOOL</x:t>
  </x:si>
  <x:si>
    <x:t>Senior High School</x:t>
  </x:si>
  <x:si>
    <x:t>9</x:t>
  </x:si>
  <x:si>
    <x:t>12</x:t>
  </x:si>
  <x:si>
    <x:t>580201060006</x:t>
  </x:si>
  <x:si>
    <x:t>WILLIAM SIDNEY MOUNT ELEMENTARY SCHOOL</x:t>
  </x:si>
  <x:si>
    <x:t>580201060007</x:t>
  </x:si>
  <x:si>
    <x:t>SETAUKET ELEMENTARY SCHOOL</x:t>
  </x:si>
  <x:si>
    <x:t>580201060008</x:t>
  </x:si>
  <x:si>
    <x:t>MINNESAUKE ELEMENTARY SCHOOL</x:t>
  </x:si>
  <x:si>
    <x:t>580201060009</x:t>
  </x:si>
  <x:si>
    <x:t>PAUL J GELINAS JUNIOR HIGH SCHOOL</x:t>
  </x:si>
  <x:si>
    <x:t>Middle/Junior High School</x:t>
  </x:si>
  <x:si>
    <x:t>7</x:t>
  </x:si>
  <x:si>
    <x:t>580201060010</x:t>
  </x:si>
  <x:si>
    <x:t>ROBERT CUSHMAN MURPHY JUNIOR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</x:si>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</x:sst>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220262435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1367849</x:v>
      </x:c>
      <x:c r="E15" s="10" t="n">
        <x:v>3582702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1076500</x:v>
      </x:c>
      <x:c r="E16" s="10" t="n">
        <x:v>1000000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13022755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1076500</x:v>
      </x:c>
      <x:c r="E24" s="10" t="n">
        <x:v>1000000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1993216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146000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10950993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691151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2747331</x:v>
      </x:c>
      <x:c r="E37" s="10" t="n">
        <x:v>0</x:v>
      </x:c>
      <x:c r="F37" s="7" t="n">
        <x:v>55</x:v>
      </x:c>
      <x:c r="G37" s="132" t="n">
        <x:v>49951.4727272727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1545000</x:v>
      </x:c>
      <x:c r="E38" s="10" t="n">
        <x:v>0</x:v>
      </x:c>
      <x:c r="F38" s="7" t="n">
        <x:v>14</x:v>
      </x:c>
      <x:c r="G38" s="132" t="n">
        <x:v>110357.142857143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369886</x:v>
      </x:c>
      <x:c r="E41" s="10" t="n">
        <x:v>0</x:v>
      </x:c>
      <x:c r="F41" s="7" t="n">
        <x:v>27</x:v>
      </x:c>
      <x:c r="G41" s="132" t="n">
        <x:v>13699.4814814815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188519</x:v>
      </x:c>
      <x:c r="E42" s="10" t="n">
        <x:v>0</x:v>
      </x:c>
      <x:c r="F42" s="7" t="n">
        <x:v>3</x:v>
      </x:c>
      <x:c r="G42" s="132" t="n">
        <x:v>62839.6666666667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275056</x:v>
      </x:c>
      <x:c r="E43" s="10" t="n">
        <x:v>0</x:v>
      </x:c>
      <x:c r="F43" s="7" t="n">
        <x:v>131</x:v>
      </x:c>
      <x:c r="G43" s="132" t="n">
        <x:v>2099.6641221374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104766</x:v>
      </x:c>
      <x:c r="F44" s="7" t="n">
        <x:v>106</x:v>
      </x:c>
      <x:c r="G44" s="132" t="n">
        <x:v>988.358490566038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61226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5538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180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186314</x:v>
      </x:c>
      <x:c r="E62" s="10" t="n">
        <x:v>0</x:v>
      </x:c>
      <x:c r="F62" s="84" t="n">
        <x:v>1</x:v>
      </x:c>
      <x:c r="G62" s="132" t="n">
        <x:v>186314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4592608</x:v>
      </x:c>
      <x:c r="E63" s="10" t="n">
        <x:v>0</x:v>
      </x:c>
      <x:c r="F63" s="84" t="n">
        <x:v>27</x:v>
      </x:c>
      <x:c r="G63" s="132" t="n">
        <x:v>170096.592592593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17202911</x:v>
      </x:c>
      <x:c r="E64" s="10" t="n">
        <x:v>0</x:v>
      </x:c>
      <x:c r="F64" s="84" t="n">
        <x:v>143</x:v>
      </x:c>
      <x:c r="G64" s="132" t="n">
        <x:v>120300.076923077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4462602</x:v>
      </x:c>
      <x:c r="E65" s="10" t="n">
        <x:v>0</x:v>
      </x:c>
      <x:c r="F65" s="84" t="n">
        <x:v>11</x:v>
      </x:c>
      <x:c r="G65" s="132" t="n">
        <x:v>405691.090909091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4834633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1284911</x:v>
      </x:c>
      <x:c r="E72" s="10" t="n">
        <x:v>0</x:v>
      </x:c>
      <x:c r="F72" s="84" t="n">
        <x:v>4</x:v>
      </x:c>
      <x:c r="G72" s="132" t="n">
        <x:v>321227.75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63000</x:v>
      </x:c>
      <x:c r="E74" s="10" t="n">
        <x:v>133606</x:v>
      </x:c>
      <x:c r="F74" s="84" t="n">
        <x:v>0.7</x:v>
      </x:c>
      <x:c r="G74" s="132" t="n">
        <x:v>280865.714285714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316259</x:v>
      </x:c>
      <x:c r="E75" s="10" t="n">
        <x:v>0</x:v>
      </x:c>
      <x:c r="F75" s="84" t="n">
        <x:v>3.5</x:v>
      </x:c>
      <x:c r="G75" s="132" t="n">
        <x:v>90359.7142857143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502501</x:v>
      </x:c>
      <x:c r="E76" s="10" t="n">
        <x:v>0</x:v>
      </x:c>
      <x:c r="F76" s="84" t="n">
        <x:v>6</x:v>
      </x:c>
      <x:c r="G76" s="132" t="n">
        <x:v>83750.1666666667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3284492</x:v>
      </x:c>
      <x:c r="E77" s="10" t="n">
        <x:v>0</x:v>
      </x:c>
      <x:c r="F77" s="84" t="n">
        <x:v>26.5</x:v>
      </x:c>
      <x:c r="G77" s="132" t="n">
        <x:v>123943.094339623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1534383</x:v>
      </x:c>
      <x:c r="E78" s="10" t="n">
        <x:v>40856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11656898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52014297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119706047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566</x:v>
      </x:c>
      <x:c r="L8" s="107" t="n">
        <x:v>36</x:v>
      </x:c>
      <x:c r="M8" s="107" t="n">
        <x:v>0</x:v>
      </x:c>
      <x:c r="N8" s="107" t="n">
        <x:v>91</x:v>
      </x:c>
      <x:c r="O8" s="107" t="n">
        <x:v>3</x:v>
      </x:c>
      <x:c r="P8" s="107" t="n">
        <x:v>117</x:v>
      </x:c>
      <x:c r="Q8" s="108" t="n">
        <x:v>1.6</x:v>
      </x:c>
      <x:c r="R8" s="108" t="n">
        <x:v>60.9</x:v>
      </x:c>
      <x:c r="S8" s="108" t="n">
        <x:v>67</x:v>
      </x:c>
      <x:c r="T8" s="108" t="n">
        <x:v>2</x:v>
      </x:c>
      <x:c r="U8" s="108" t="n">
        <x:v>10.5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478</x:v>
      </x:c>
      <x:c r="L9" s="107" t="n">
        <x:v>36</x:v>
      </x:c>
      <x:c r="M9" s="107" t="n">
        <x:v>0</x:v>
      </x:c>
      <x:c r="N9" s="107" t="n">
        <x:v>31</x:v>
      </x:c>
      <x:c r="O9" s="107" t="n">
        <x:v>0</x:v>
      </x:c>
      <x:c r="P9" s="107" t="n">
        <x:v>50</x:v>
      </x:c>
      <x:c r="Q9" s="108" t="n">
        <x:v>2</x:v>
      </x:c>
      <x:c r="R9" s="108" t="n">
        <x:v>41.9</x:v>
      </x:c>
      <x:c r="S9" s="108" t="n">
        <x:v>29</x:v>
      </x:c>
      <x:c r="T9" s="108" t="n">
        <x:v>2</x:v>
      </x:c>
      <x:c r="U9" s="108" t="n">
        <x:v>6.6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143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1512</x:v>
      </x:c>
      <x:c r="L10" s="107" t="n">
        <x:v>0</x:v>
      </x:c>
      <x:c r="M10" s="107" t="n">
        <x:v>0</x:v>
      </x:c>
      <x:c r="N10" s="107" t="n">
        <x:v>210</x:v>
      </x:c>
      <x:c r="O10" s="107" t="n">
        <x:v>14</x:v>
      </x:c>
      <x:c r="P10" s="107" t="n">
        <x:v>203</x:v>
      </x:c>
      <x:c r="Q10" s="108" t="n">
        <x:v>8.5</x:v>
      </x:c>
      <x:c r="R10" s="108" t="n">
        <x:v>138.4</x:v>
      </x:c>
      <x:c r="S10" s="108" t="n">
        <x:v>62</x:v>
      </x:c>
      <x:c r="T10" s="108" t="n">
        <x:v>13</x:v>
      </x:c>
      <x:c r="U10" s="108" t="n">
        <x:v>24.1</x:v>
      </x:c>
      <x:c r="V10" s="108" t="n">
        <x:v>21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456</x:v>
      </x:c>
      <x:c r="L11" s="107" t="n">
        <x:v>36</x:v>
      </x:c>
      <x:c r="M11" s="107" t="n">
        <x:v>0</x:v>
      </x:c>
      <x:c r="N11" s="107" t="n">
        <x:v>57</x:v>
      </x:c>
      <x:c r="O11" s="107" t="n">
        <x:v>54</x:v>
      </x:c>
      <x:c r="P11" s="107" t="n">
        <x:v>36</x:v>
      </x:c>
      <x:c r="Q11" s="108" t="n">
        <x:v>0.8</x:v>
      </x:c>
      <x:c r="R11" s="108" t="n">
        <x:v>41.4</x:v>
      </x:c>
      <x:c r="S11" s="108" t="n">
        <x:v>33</x:v>
      </x:c>
      <x:c r="T11" s="108" t="n">
        <x:v>2</x:v>
      </x:c>
      <x:c r="U11" s="108" t="n">
        <x:v>6.5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574</x:v>
      </x:c>
      <x:c r="L12" s="107" t="n">
        <x:v>36</x:v>
      </x:c>
      <x:c r="M12" s="107" t="n">
        <x:v>0</x:v>
      </x:c>
      <x:c r="N12" s="107" t="n">
        <x:v>44</x:v>
      </x:c>
      <x:c r="O12" s="107" t="n">
        <x:v>1</x:v>
      </x:c>
      <x:c r="P12" s="107" t="n">
        <x:v>95</x:v>
      </x:c>
      <x:c r="Q12" s="108" t="n">
        <x:v>4.8</x:v>
      </x:c>
      <x:c r="R12" s="108" t="n">
        <x:v>49.5</x:v>
      </x:c>
      <x:c r="S12" s="108" t="n">
        <x:v>55</x:v>
      </x:c>
      <x:c r="T12" s="108" t="n">
        <x:v>2</x:v>
      </x:c>
      <x:c r="U12" s="108" t="n">
        <x:v>8.4</x:v>
      </x:c>
      <x:c r="V12" s="108" t="n">
        <x:v>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589</x:v>
      </x:c>
      <x:c r="L13" s="107" t="n">
        <x:v>36</x:v>
      </x:c>
      <x:c r="M13" s="107" t="n">
        <x:v>0</x:v>
      </x:c>
      <x:c r="N13" s="107" t="n">
        <x:v>60</x:v>
      </x:c>
      <x:c r="O13" s="107" t="n">
        <x:v>0</x:v>
      </x:c>
      <x:c r="P13" s="107" t="n">
        <x:v>61</x:v>
      </x:c>
      <x:c r="Q13" s="108" t="n">
        <x:v>0.4</x:v>
      </x:c>
      <x:c r="R13" s="108" t="n">
        <x:v>49.2</x:v>
      </x:c>
      <x:c r="S13" s="108" t="n">
        <x:v>30</x:v>
      </x:c>
      <x:c r="T13" s="108" t="n">
        <x:v>2</x:v>
      </x:c>
      <x:c r="U13" s="108" t="n">
        <x:v>6.6</x:v>
      </x:c>
      <x:c r="V13" s="108" t="n">
        <x:v>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153</x:v>
      </x:c>
      <x:c r="E14" s="170" t="s">
        <x:v>154</x:v>
      </x:c>
      <x:c r="F14" s="170" t="s">
        <x:v>143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675</x:v>
      </x:c>
      <x:c r="L14" s="107" t="n">
        <x:v>0</x:v>
      </x:c>
      <x:c r="M14" s="107" t="n">
        <x:v>0</x:v>
      </x:c>
      <x:c r="N14" s="107" t="n">
        <x:v>58</x:v>
      </x:c>
      <x:c r="O14" s="107" t="n">
        <x:v>1</x:v>
      </x:c>
      <x:c r="P14" s="107" t="n">
        <x:v>80</x:v>
      </x:c>
      <x:c r="Q14" s="108" t="n">
        <x:v>4.8</x:v>
      </x:c>
      <x:c r="R14" s="108" t="n">
        <x:v>57.8</x:v>
      </x:c>
      <x:c r="S14" s="108" t="n">
        <x:v>29</x:v>
      </x:c>
      <x:c r="T14" s="108" t="n">
        <x:v>4</x:v>
      </x:c>
      <x:c r="U14" s="108" t="n">
        <x:v>10.6</x:v>
      </x:c>
      <x:c r="V14" s="108" t="n">
        <x:v>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155</x:v>
      </x:c>
      <x:c r="B15" s="168" t="s">
        <x:v>156</x:v>
      </x:c>
      <x:c r="C15" s="167" t="s">
        <x:v>16</x:v>
      </x:c>
      <x:c r="D15" s="169" t="s">
        <x:v>153</x:v>
      </x:c>
      <x:c r="E15" s="170" t="s">
        <x:v>154</x:v>
      </x:c>
      <x:c r="F15" s="170" t="s">
        <x:v>143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688</x:v>
      </x:c>
      <x:c r="L15" s="107" t="n">
        <x:v>0</x:v>
      </x:c>
      <x:c r="M15" s="107" t="n">
        <x:v>0</x:v>
      </x:c>
      <x:c r="N15" s="107" t="n">
        <x:v>93</x:v>
      </x:c>
      <x:c r="O15" s="107" t="n">
        <x:v>18</x:v>
      </x:c>
      <x:c r="P15" s="107" t="n">
        <x:v>85</x:v>
      </x:c>
      <x:c r="Q15" s="108" t="n">
        <x:v>3.7</x:v>
      </x:c>
      <x:c r="R15" s="108" t="n">
        <x:v>62.8</x:v>
      </x:c>
      <x:c r="S15" s="108" t="n">
        <x:v>25</x:v>
      </x:c>
      <x:c r="T15" s="108" t="n">
        <x:v>5</x:v>
      </x:c>
      <x:c r="U15" s="108" t="n">
        <x:v>11</x:v>
      </x:c>
      <x:c r="V15" s="108" t="n">
        <x:v>7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157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134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8876674</x:v>
      </x:c>
      <x:c r="E8" s="81" t="n">
        <x:v>2168813</x:v>
      </x:c>
      <x:c r="F8" s="116" t="n">
        <x:v>3723848.01920925</x:v>
      </x:c>
      <x:c r="G8" s="81" t="n">
        <x:v>189160</x:v>
      </x:c>
      <x:c r="H8" s="81" t="n">
        <x:v>994432</x:v>
      </x:c>
      <x:c r="I8" s="117">
        <x:f>SUM(D8:H8)</x:f>
      </x:c>
      <x:c r="J8" s="81" t="n">
        <x:v>8683308</x:v>
      </x:c>
      <x:c r="K8" s="81" t="n">
        <x:v>201636</x:v>
      </x:c>
      <x:c r="L8" s="81" t="n">
        <x:v>5163640</x:v>
      </x:c>
      <x:c r="M8" s="81" t="n">
        <x:v>0</x:v>
      </x:c>
      <x:c r="N8" s="81" t="n">
        <x:v>556422</x:v>
      </x:c>
      <x:c r="O8" s="81" t="n">
        <x:v>323772</x:v>
      </x:c>
      <x:c r="P8" s="81" t="n">
        <x:v>1024149</x:v>
      </x:c>
      <x:c r="Q8" s="117">
        <x:f>SUM(J8:P8)</x:f>
      </x:c>
      <x:c r="R8" s="81" t="n">
        <x:v>15355663</x:v>
      </x:c>
      <x:c r="S8" s="81" t="n">
        <x:v>597264</x:v>
      </x:c>
      <x:c r="T8" s="59">
        <x:f>SUM('Part C'!$R8:$S8)</x:f>
      </x:c>
      <x:c r="U8" s="81" t="n">
        <x:v>25507.7458471761</x:v>
      </x:c>
      <x:c r="V8" s="81" t="n">
        <x:v>992.132890365448</x:v>
      </x:c>
      <x:c r="W8" s="81" t="n">
        <x:v>5274182.64218258</x:v>
      </x:c>
      <x:c r="X8" s="81" t="n">
        <x:v>21227109.6421826</x:v>
      </x:c>
      <x:c r="Y8" s="12" t="n">
        <x:v>35260.9794720641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6279884</x:v>
      </x:c>
      <x:c r="E9" s="81" t="n">
        <x:v>1647617</x:v>
      </x:c>
      <x:c r="F9" s="116" t="n">
        <x:v>2672657.97299199</x:v>
      </x:c>
      <x:c r="G9" s="81" t="n">
        <x:v>152046</x:v>
      </x:c>
      <x:c r="H9" s="81" t="n">
        <x:v>622401</x:v>
      </x:c>
      <x:c r="I9" s="117">
        <x:f>SUM(D9:H9)</x:f>
      </x:c>
      <x:c r="J9" s="81" t="n">
        <x:v>7340273</x:v>
      </x:c>
      <x:c r="K9" s="81" t="n">
        <x:v>203402</x:v>
      </x:c>
      <x:c r="L9" s="81" t="n">
        <x:v>2135792</x:v>
      </x:c>
      <x:c r="M9" s="81" t="n">
        <x:v>0</x:v>
      </x:c>
      <x:c r="N9" s="81" t="n">
        <x:v>511126</x:v>
      </x:c>
      <x:c r="O9" s="81" t="n">
        <x:v>273490</x:v>
      </x:c>
      <x:c r="P9" s="81" t="n">
        <x:v>910522</x:v>
      </x:c>
      <x:c r="Q9" s="117">
        <x:f>SUM(J9:P9)</x:f>
      </x:c>
      <x:c r="R9" s="81" t="n">
        <x:v>11130190</x:v>
      </x:c>
      <x:c r="S9" s="81" t="n">
        <x:v>244415</x:v>
      </x:c>
      <x:c r="T9" s="59">
        <x:f>SUM('Part C'!$R9:$S9)</x:f>
      </x:c>
      <x:c r="U9" s="81" t="n">
        <x:v>21654.0661478599</x:v>
      </x:c>
      <x:c r="V9" s="81" t="n">
        <x:v>475.515564202335</x:v>
      </x:c>
      <x:c r="W9" s="81" t="n">
        <x:v>4503205.7775446</x:v>
      </x:c>
      <x:c r="X9" s="81" t="n">
        <x:v>15877810.7775446</x:v>
      </x:c>
      <x:c r="Y9" s="12" t="n">
        <x:v>30890.6824465848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20982156</x:v>
      </x:c>
      <x:c r="E10" s="81" t="n">
        <x:v>6844332</x:v>
      </x:c>
      <x:c r="F10" s="116" t="n">
        <x:v>9381352.9652744</x:v>
      </x:c>
      <x:c r="G10" s="81" t="n">
        <x:v>1176028</x:v>
      </x:c>
      <x:c r="H10" s="81" t="n">
        <x:v>2684451</x:v>
      </x:c>
      <x:c r="I10" s="117">
        <x:f>SUM(D10:H10)</x:f>
      </x:c>
      <x:c r="J10" s="81" t="n">
        <x:v>25260844</x:v>
      </x:c>
      <x:c r="K10" s="81" t="n">
        <x:v>0</x:v>
      </x:c>
      <x:c r="L10" s="81" t="n">
        <x:v>8800022</x:v>
      </x:c>
      <x:c r="M10" s="81" t="n">
        <x:v>0</x:v>
      </x:c>
      <x:c r="N10" s="81" t="n">
        <x:v>1411784</x:v>
      </x:c>
      <x:c r="O10" s="81" t="n">
        <x:v>858765</x:v>
      </x:c>
      <x:c r="P10" s="81" t="n">
        <x:v>4736905</x:v>
      </x:c>
      <x:c r="Q10" s="117">
        <x:f>SUM(J10:P10)</x:f>
      </x:c>
      <x:c r="R10" s="81" t="n">
        <x:v>40213463</x:v>
      </x:c>
      <x:c r="S10" s="81" t="n">
        <x:v>854857</x:v>
      </x:c>
      <x:c r="T10" s="59">
        <x:f>SUM('Part C'!$R10:$S10)</x:f>
      </x:c>
      <x:c r="U10" s="81" t="n">
        <x:v>26596.2056878307</x:v>
      </x:c>
      <x:c r="V10" s="81" t="n">
        <x:v>565.381613756614</x:v>
      </x:c>
      <x:c r="W10" s="81" t="n">
        <x:v>13246784.3105981</x:v>
      </x:c>
      <x:c r="X10" s="81" t="n">
        <x:v>54315104.3105981</x:v>
      </x:c>
      <x:c r="Y10" s="12" t="n">
        <x:v>35922.6880361099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5699236</x:v>
      </x:c>
      <x:c r="E11" s="81" t="n">
        <x:v>1514655</x:v>
      </x:c>
      <x:c r="F11" s="116" t="n">
        <x:v>2432073.2722008</x:v>
      </x:c>
      <x:c r="G11" s="81" t="n">
        <x:v>143202</x:v>
      </x:c>
      <x:c r="H11" s="81" t="n">
        <x:v>535540</x:v>
      </x:c>
      <x:c r="I11" s="117">
        <x:f>SUM(D11:H11)</x:f>
      </x:c>
      <x:c r="J11" s="81" t="n">
        <x:v>6993451</x:v>
      </x:c>
      <x:c r="K11" s="81" t="n">
        <x:v>205521</x:v>
      </x:c>
      <x:c r="L11" s="81" t="n">
        <x:v>1504192</x:v>
      </x:c>
      <x:c r="M11" s="81" t="n">
        <x:v>0</x:v>
      </x:c>
      <x:c r="N11" s="81" t="n">
        <x:v>490550</x:v>
      </x:c>
      <x:c r="O11" s="81" t="n">
        <x:v>261546</x:v>
      </x:c>
      <x:c r="P11" s="81" t="n">
        <x:v>869446</x:v>
      </x:c>
      <x:c r="Q11" s="117">
        <x:f>SUM(J11:P11)</x:f>
      </x:c>
      <x:c r="R11" s="81" t="n">
        <x:v>10112862</x:v>
      </x:c>
      <x:c r="S11" s="81" t="n">
        <x:v>211844</x:v>
      </x:c>
      <x:c r="T11" s="59">
        <x:f>SUM('Part C'!$R11:$S11)</x:f>
      </x:c>
      <x:c r="U11" s="81" t="n">
        <x:v>20554.5975609756</x:v>
      </x:c>
      <x:c r="V11" s="81" t="n">
        <x:v>430.577235772358</x:v>
      </x:c>
      <x:c r="W11" s="81" t="n">
        <x:v>4310461.5613851</x:v>
      </x:c>
      <x:c r="X11" s="81" t="n">
        <x:v>14635167.5613851</x:v>
      </x:c>
      <x:c r="Y11" s="12" t="n">
        <x:v>29746.2755312705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8412521</x:v>
      </x:c>
      <x:c r="E12" s="81" t="n">
        <x:v>2094571</x:v>
      </x:c>
      <x:c r="F12" s="116" t="n">
        <x:v>3542334.86779255</x:v>
      </x:c>
      <x:c r="G12" s="81" t="n">
        <x:v>188100</x:v>
      </x:c>
      <x:c r="H12" s="81" t="n">
        <x:v>882836</x:v>
      </x:c>
      <x:c r="I12" s="117">
        <x:f>SUM(D12:H12)</x:f>
      </x:c>
      <x:c r="J12" s="81" t="n">
        <x:v>8885567</x:v>
      </x:c>
      <x:c r="K12" s="81" t="n">
        <x:v>115068</x:v>
      </x:c>
      <x:c r="L12" s="81" t="n">
        <x:v>4158344</x:v>
      </x:c>
      <x:c r="M12" s="81" t="n">
        <x:v>0</x:v>
      </x:c>
      <x:c r="N12" s="81" t="n">
        <x:v>554663</x:v>
      </x:c>
      <x:c r="O12" s="81" t="n">
        <x:v>328595</x:v>
      </x:c>
      <x:c r="P12" s="81" t="n">
        <x:v>1078127</x:v>
      </x:c>
      <x:c r="Q12" s="117">
        <x:f>SUM(J12:P12)</x:f>
      </x:c>
      <x:c r="R12" s="81" t="n">
        <x:v>14763146</x:v>
      </x:c>
      <x:c r="S12" s="81" t="n">
        <x:v>357218</x:v>
      </x:c>
      <x:c r="T12" s="59">
        <x:f>SUM('Part C'!$R12:$S12)</x:f>
      </x:c>
      <x:c r="U12" s="81" t="n">
        <x:v>24201.8786885246</x:v>
      </x:c>
      <x:c r="V12" s="81" t="n">
        <x:v>585.603278688525</x:v>
      </x:c>
      <x:c r="W12" s="81" t="n">
        <x:v>5344271.44805876</x:v>
      </x:c>
      <x:c r="X12" s="81" t="n">
        <x:v>20464635.4480588</x:v>
      </x:c>
      <x:c r="Y12" s="12" t="n">
        <x:v>33548.5827017357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7722955</x:v>
      </x:c>
      <x:c r="E13" s="81" t="n">
        <x:v>1967620</x:v>
      </x:c>
      <x:c r="F13" s="116" t="n">
        <x:v>3267056.35693099</x:v>
      </x:c>
      <x:c r="G13" s="81" t="n">
        <x:v>187258</x:v>
      </x:c>
      <x:c r="H13" s="81" t="n">
        <x:v>746652</x:v>
      </x:c>
      <x:c r="I13" s="117">
        <x:f>SUM(D13:H13)</x:f>
      </x:c>
      <x:c r="J13" s="81" t="n">
        <x:v>9086579</x:v>
      </x:c>
      <x:c r="K13" s="81" t="n">
        <x:v>164806</x:v>
      </x:c>
      <x:c r="L13" s="81" t="n">
        <x:v>2603913</x:v>
      </x:c>
      <x:c r="M13" s="81" t="n">
        <x:v>0</x:v>
      </x:c>
      <x:c r="N13" s="81" t="n">
        <x:v>576650</x:v>
      </x:c>
      <x:c r="O13" s="81" t="n">
        <x:v>336754</x:v>
      </x:c>
      <x:c r="P13" s="81" t="n">
        <x:v>1122839</x:v>
      </x:c>
      <x:c r="Q13" s="117">
        <x:f>SUM(J13:P13)</x:f>
      </x:c>
      <x:c r="R13" s="81" t="n">
        <x:v>13591482</x:v>
      </x:c>
      <x:c r="S13" s="81" t="n">
        <x:v>300059</x:v>
      </x:c>
      <x:c r="T13" s="59">
        <x:f>SUM('Part C'!$R13:$S13)</x:f>
      </x:c>
      <x:c r="U13" s="81" t="n">
        <x:v>21746.3712</x:v>
      </x:c>
      <x:c r="V13" s="81" t="n">
        <x:v>480.0944</x:v>
      </x:c>
      <x:c r="W13" s="81" t="n">
        <x:v>5475687.9590766</x:v>
      </x:c>
      <x:c r="X13" s="81" t="n">
        <x:v>19367228.9590766</x:v>
      </x:c>
      <x:c r="Y13" s="12" t="n">
        <x:v>30987.5663345226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9102184</x:v>
      </x:c>
      <x:c r="E14" s="81" t="n">
        <x:v>2900978</x:v>
      </x:c>
      <x:c r="F14" s="116" t="n">
        <x:v>4046716.1871584</x:v>
      </x:c>
      <x:c r="G14" s="81" t="n">
        <x:v>216692</x:v>
      </x:c>
      <x:c r="H14" s="81" t="n">
        <x:v>1030057</x:v>
      </x:c>
      <x:c r="I14" s="117">
        <x:f>SUM(D14:H14)</x:f>
      </x:c>
      <x:c r="J14" s="81" t="n">
        <x:v>10677610</x:v>
      </x:c>
      <x:c r="K14" s="81" t="n">
        <x:v>0</x:v>
      </x:c>
      <x:c r="L14" s="81" t="n">
        <x:v>3444229</x:v>
      </x:c>
      <x:c r="M14" s="81" t="n">
        <x:v>0</x:v>
      </x:c>
      <x:c r="N14" s="81" t="n">
        <x:v>703461</x:v>
      </x:c>
      <x:c r="O14" s="81" t="n">
        <x:v>386551</x:v>
      </x:c>
      <x:c r="P14" s="81" t="n">
        <x:v>2084776</x:v>
      </x:c>
      <x:c r="Q14" s="117">
        <x:f>SUM(J14:P14)</x:f>
      </x:c>
      <x:c r="R14" s="81" t="n">
        <x:v>16934360</x:v>
      </x:c>
      <x:c r="S14" s="81" t="n">
        <x:v>362267</x:v>
      </x:c>
      <x:c r="T14" s="59">
        <x:f>SUM('Part C'!$R14:$S14)</x:f>
      </x:c>
      <x:c r="U14" s="81" t="n">
        <x:v>25087.9407407407</x:v>
      </x:c>
      <x:c r="V14" s="81" t="n">
        <x:v>536.691851851852</x:v>
      </x:c>
      <x:c r="W14" s="81" t="n">
        <x:v>5913742.99580273</x:v>
      </x:c>
      <x:c r="X14" s="81" t="n">
        <x:v>23210369.9958027</x:v>
      </x:c>
      <x:c r="Y14" s="12" t="n">
        <x:v>34385.7333271152</x:v>
      </x:c>
    </x:row>
    <x:row r="15" spans="1:25" s="6" customFormat="1">
      <x:c r="A15" s="184" t="s">
        <x:v>155</x:v>
      </x:c>
      <x:c r="B15" s="184" t="s">
        <x:v>156</x:v>
      </x:c>
      <x:c r="C15" s="184" t="s">
        <x:v>16</x:v>
      </x:c>
      <x:c r="D15" s="81" t="n">
        <x:v>9363715</x:v>
      </x:c>
      <x:c r="E15" s="81" t="n">
        <x:v>2883839</x:v>
      </x:c>
      <x:c r="F15" s="116" t="n">
        <x:v>4129109.89828319</x:v>
      </x:c>
      <x:c r="G15" s="81" t="n">
        <x:v>222302</x:v>
      </x:c>
      <x:c r="H15" s="81" t="n">
        <x:v>1063057</x:v>
      </x:c>
      <x:c r="I15" s="117">
        <x:f>SUM(D15:H15)</x:f>
      </x:c>
      <x:c r="J15" s="81" t="n">
        <x:v>10909784</x:v>
      </x:c>
      <x:c r="K15" s="81" t="n">
        <x:v>0</x:v>
      </x:c>
      <x:c r="L15" s="81" t="n">
        <x:v>3668256</x:v>
      </x:c>
      <x:c r="M15" s="81" t="n">
        <x:v>0</x:v>
      </x:c>
      <x:c r="N15" s="81" t="n">
        <x:v>615168</x:v>
      </x:c>
      <x:c r="O15" s="81" t="n">
        <x:v>393811</x:v>
      </x:c>
      <x:c r="P15" s="81" t="n">
        <x:v>2075004</x:v>
      </x:c>
      <x:c r="Q15" s="117">
        <x:f>SUM(J15:P15)</x:f>
      </x:c>
      <x:c r="R15" s="81" t="n">
        <x:v>17286473</x:v>
      </x:c>
      <x:c r="S15" s="81" t="n">
        <x:v>375550</x:v>
      </x:c>
      <x:c r="T15" s="59">
        <x:f>SUM('Part C'!$R15:$S15)</x:f>
      </x:c>
      <x:c r="U15" s="81" t="n">
        <x:v>25125.6875</x:v>
      </x:c>
      <x:c r="V15" s="81" t="n">
        <x:v>545.857558139535</x:v>
      </x:c>
      <x:c r="W15" s="81" t="n">
        <x:v>6027637.30535152</x:v>
      </x:c>
      <x:c r="X15" s="81" t="n">
        <x:v>23689660.3053515</x:v>
      </x:c>
      <x:c r="Y15" s="12" t="n">
        <x:v>34432.6457926621</x:v>
      </x:c>
    </x:row>
    <x:row r="16" spans="1:25" s="3" customFormat="1" ht="15" customHeight="1">
      <x:c r="A16" s="4" t="s">
        <x:v>157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172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36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201636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0</x:v>
      </x:c>
      <x:c r="G9" s="119" t="n">
        <x:v>36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203402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136</x:v>
      </x:c>
      <x:c r="E11" s="170" t="s">
        <x:v>137</x:v>
      </x:c>
      <x:c r="F11" s="119" t="n">
        <x:v>0</x:v>
      </x:c>
      <x:c r="G11" s="119" t="n">
        <x:v>36</x:v>
      </x:c>
      <x:c r="H11" s="119" t="n">
        <x:v>0</x:v>
      </x:c>
      <x:c r="I11" s="119" t="n">
        <x:v>0</x:v>
      </x:c>
      <x:c r="J11" s="120">
        <x:f>SUM(F11:I11)</x:f>
      </x:c>
      <x:c r="K11" s="81" t="n">
        <x:v>0</x:v>
      </x:c>
      <x:c r="L11" s="81" t="n">
        <x:v>205521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136</x:v>
      </x:c>
      <x:c r="E12" s="170" t="s">
        <x:v>137</x:v>
      </x:c>
      <x:c r="F12" s="119" t="n">
        <x:v>0</x:v>
      </x:c>
      <x:c r="G12" s="119" t="n">
        <x:v>36</x:v>
      </x:c>
      <x:c r="H12" s="119" t="n">
        <x:v>0</x:v>
      </x:c>
      <x:c r="I12" s="119" t="n">
        <x:v>0</x:v>
      </x:c>
      <x:c r="J12" s="120">
        <x:f>SUM(F12:I12)</x:f>
      </x:c>
      <x:c r="K12" s="81" t="n">
        <x:v>0</x:v>
      </x:c>
      <x:c r="L12" s="81" t="n">
        <x:v>115068</x:v>
      </x:c>
      <x:c r="M12" s="81" t="n">
        <x:v>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136</x:v>
      </x:c>
      <x:c r="E13" s="170" t="s">
        <x:v>137</x:v>
      </x:c>
      <x:c r="F13" s="119" t="n">
        <x:v>0</x:v>
      </x:c>
      <x:c r="G13" s="119" t="n">
        <x:v>36</x:v>
      </x:c>
      <x:c r="H13" s="119" t="n">
        <x:v>0</x:v>
      </x:c>
      <x:c r="I13" s="119" t="n">
        <x:v>0</x:v>
      </x:c>
      <x:c r="J13" s="120">
        <x:f>SUM(F13:I13)</x:f>
      </x:c>
      <x:c r="K13" s="81" t="n">
        <x:v>0</x:v>
      </x:c>
      <x:c r="L13" s="81" t="n">
        <x:v>164806</x:v>
      </x:c>
      <x:c r="M13" s="81" t="n">
        <x:v>0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155</x:v>
      </x:c>
      <x:c r="B15" s="184" t="s">
        <x:v>156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216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217</x:v>
      </x:c>
      <x:c r="G19" s="144" t="s"/>
      <x:c r="H19" s="144" t="s"/>
      <x:c r="I19" s="144" t="s"/>
      <x:c r="J19" s="135" t="s"/>
      <x:c r="K19" s="134" t="s">
        <x:v>218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219</x:v>
      </x:c>
      <x:c r="F20" s="97" t="s">
        <x:v>198</x:v>
      </x:c>
      <x:c r="G20" s="5" t="s">
        <x:v>199</x:v>
      </x:c>
      <x:c r="H20" s="5" t="s">
        <x:v>200</x:v>
      </x:c>
      <x:c r="I20" s="98" t="s">
        <x:v>201</x:v>
      </x:c>
      <x:c r="J20" s="11" t="s">
        <x:v>202</x:v>
      </x:c>
      <x:c r="K20" s="97" t="s">
        <x:v>203</x:v>
      </x:c>
      <x:c r="L20" s="5" t="s">
        <x:v>215</x:v>
      </x:c>
      <x:c r="M20" s="98" t="s">
        <x:v>220</x:v>
      </x:c>
      <x:c r="N20" s="61" t="s">
        <x:v>206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221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222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155</x:v>
      </x:c>
      <x:c r="B15" s="184" t="s">
        <x:v>156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157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234</x:v>
      </x:c>
      <x:c r="B3" s="83" t="s">
        <x:v>235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239</x:v>
      </x:c>
      <x:c r="H4" s="2" t="n">
        <x:v>2022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153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242</x:v>
      </x:c>
      <x:c r="C6" s="0" t="s"/>
      <x:c r="D6" s="0" t="s">
        <x:v>234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243</x:v>
      </x:c>
      <x:c r="B7" s="83" t="s">
        <x:v>6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