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<x:sst xmlns:x="http://schemas.openxmlformats.org/spreadsheetml/2006/main" count="243" uniqueCount="243">
  <x:si>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</x:si>
  <x:si>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</x:si>
  <x:si>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Sweet Home</x:t>
  </x:si>
  <x:si>
    <x:t>BEDS Code</x:t>
  </x:si>
  <x:si>
    <x:t>140207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</x:si>
  <x:si>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</x:si>
  <x:si>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</x:si>
  <x:si>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</x:si>
  <x:si>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</x:si>
  <x:si>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</x:si>
  <x:si>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Donald Feldmann</x:t>
  </x:si>
  <x:si>
    <x:t>Street Address Line 1</x:t>
  </x:si>
  <x:si>
    <x:t>1901 Sweet Home Rd.</x:t>
  </x:si>
  <x:si>
    <x:t>Title of Contact</x:t>
  </x:si>
  <x:si>
    <x:t>Director of Finance &amp; Plant Operations</x:t>
  </x:si>
  <x:si>
    <x:t>Street Address Line 2</x:t>
  </x:si>
  <x:si>
    <x:t/>
  </x:si>
  <x:si>
    <x:t>Email Address</x:t>
  </x:si>
  <x:si>
    <x:t>dfeldmann@sweethomeschools.org</x:t>
  </x:si>
  <x:si>
    <x:t>City</x:t>
  </x:si>
  <x:si>
    <x:t>Amherst</x:t>
  </x:si>
  <x:si>
    <x:t>Phone Number</x:t>
  </x:si>
  <x:si>
    <x:t>7162501406</x:t>
  </x:si>
  <x:si>
    <x:t>Zip Code</x:t>
  </x:si>
  <x:si>
    <x:t>14228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</x:si>
  <x:si>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</x:si>
  <x:si>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</x:si>
  <x:si>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</x:si>
  <x:si>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</x:si>
  <x:si>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</x:si>
  <x:si>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</x:si>
  <x:si>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</x:si>
  <x:si>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</x:si>
  <x:si>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</x:si>
  <x:si>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</x:si>
  <x:si>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</x:si>
  <x:si>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</x:si>
  <x:si>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</x:si>
  <x:si>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</x:si>
  <x:si>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</x:si>
  <x:si>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</x:si>
  <x:si>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</x:si>
  <x:si>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</x:si>
  <x:si>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</x:si>
  <x:si>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</x:si>
  <x:si>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</x:si>
  <x:si>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</x:si>
  <x:si>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</x:si>
  <x:si>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</x:si>
  <x:si>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</x:si>
  <x:si>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</x:si>
  <x:si>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</x:si>
  <x:si>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</x:si>
  <x:si>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</x:si>
  <x:si>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</x:si>
  <x:si>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</x:si>
  <x:si>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</x:si>
  <x:si>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</x:si>
  <x:si>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</x:si>
  <x:si>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</x:si>
  <x:si>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</x:si>
  <x:si>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</x:si>
  <x:si>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</x:si>
  <x:si>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</x:si>
  <x:si>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</x:si>
  <x:si>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</x:si>
  <x:si>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</x:si>
  <x:si>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</x:si>
  <x:si>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</x:si>
  <x:si>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</x:si>
  <x:si>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</x:si>
  <x:si>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</x:si>
  <x:si>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</x:si>
  <x:si>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</x:si>
  <x:si>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</x:si>
  <x:si>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</x:si>
  <x:si>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</x:si>
  <x:si>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</x:si>
  <x:si>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</x:si>
  <x:si>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</x:si>
  <x:si>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</x:si>
  <x:si>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</x:si>
  <x:si>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</x:si>
  <x:si>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</x:si>
  <x:si>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</x:si>
  <x:si>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</x:si>
  <x:si>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</x:si>
  <x:si>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</x:si>
  <x:si>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</x:si>
  <x:si>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</x:si>
  <x:si>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</x:si>
  <x:si>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</x:si>
  <x:si>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</x:si>
  <x:si>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</x:si>
  <x:si>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</x:si>
  <x:si>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</x:si>
  <x:si>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</x:si>
  <x:si>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</x:si>
  <x:si>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</x:si>
  <x:si>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</x:si>
  <x:si>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</x:si>
  <x:si>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</x:si>
  <x:si>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</x:si>
  <x:si>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</x:si>
  <x:si>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</x:si>
  <x:si>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</x:si>
  <x:si>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</x:si>
  <x:si>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</x:si>
  <x:si>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</x:si>
  <x:si>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</x:si>
  <x:si>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</x:si>
  <x:si>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</x:si>
  <x:si>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</x:si>
  <x:si>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</x:si>
  <x:si>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</x:si>
  <x:si>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</x:si>
  <x:si>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</x:si>
  <x:si>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</x:si>
  <x:si>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</x:si>
  <x:si>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</x:si>
  <x:si>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</x:si>
  <x:si>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</x:si>
  <x:si>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</x:si>
  <x:si>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</x:si>
  <x:si>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</x:si>
  <x:si>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</x:si>
  <x:si>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</x:si>
  <x:si>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</x:si>
  <x:si>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</x:si>
  <x:si>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</x:si>
  <x:si>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</x:si>
  <x:si>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140207060002</x:t>
  </x:si>
  <x:si>
    <x:t>GLENDALE ELEMENTARY SCHOOL</x:t>
  </x:si>
  <x:si>
    <x:t>Elementary School</x:t>
  </x:si>
  <x:si>
    <x:t>K</x:t>
  </x:si>
  <x:si>
    <x:t>5</x:t>
  </x:si>
  <x:si>
    <x:t>Yes</x:t>
  </x:si>
  <x:si>
    <x:t>No</x:t>
  </x:si>
  <x:si>
    <x:t>140207060003</x:t>
  </x:si>
  <x:si>
    <x:t>MAPLEMERE ELEMENTARY SCHOOL</x:t>
  </x:si>
  <x:si>
    <x:t>140207060005</x:t>
  </x:si>
  <x:si>
    <x:t>SWEET HOME MIDDLE SCHOOL</x:t>
  </x:si>
  <x:si>
    <x:t>Middle/Junior High School</x:t>
  </x:si>
  <x:si>
    <x:t>6</x:t>
  </x:si>
  <x:si>
    <x:t>8</x:t>
  </x:si>
  <x:si>
    <x:t>140207060006</x:t>
  </x:si>
  <x:si>
    <x:t>SWEET HOME SENIOR HIGH SCHOOL</x:t>
  </x:si>
  <x:si>
    <x:t>Senior High School</x:t>
  </x:si>
  <x:si>
    <x:t>9</x:t>
  </x:si>
  <x:si>
    <x:t>12</x:t>
  </x:si>
  <x:si>
    <x:t>140207060007</x:t>
  </x:si>
  <x:si>
    <x:t>WILLOW RIDGE ELEMENTARY SCHOOL</x:t>
  </x:si>
  <x:si>
    <x:t>140207060008</x:t>
  </x:si>
  <x:si>
    <x:t>HERITAGE HEIGHTS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</x:si>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</x:sst>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85923559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676700</x:v>
      </x:c>
      <x:c r="E15" s="10" t="n">
        <x:v>5631450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1033974</x:v>
      </x:c>
      <x:c r="E16" s="10" t="n">
        <x:v>1550961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6016936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1033974</x:v>
      </x:c>
      <x:c r="E24" s="10" t="n">
        <x:v>1550961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45500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5219146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1237477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875000</x:v>
      </x:c>
      <x:c r="E33" s="10" t="n">
        <x:v>0</x:v>
      </x:c>
      <x:c r="F33" s="7" t="n">
        <x:v>66</x:v>
      </x:c>
      <x:c r="G33" s="132" t="n">
        <x:v>13257.5757575758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90000</x:v>
      </x:c>
      <x:c r="E35" s="10" t="n">
        <x:v>0</x:v>
      </x:c>
      <x:c r="F35" s="7" t="n">
        <x:v>4</x:v>
      </x:c>
      <x:c r="G35" s="132" t="n">
        <x:v>22500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318700</x:v>
      </x:c>
      <x:c r="E36" s="10" t="n">
        <x:v>0</x:v>
      </x:c>
      <x:c r="F36" s="7" t="n">
        <x:v>144</x:v>
      </x:c>
      <x:c r="G36" s="132" t="n">
        <x:v>2213.19444444444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375000</x:v>
      </x:c>
      <x:c r="E37" s="10" t="n">
        <x:v>0</x:v>
      </x:c>
      <x:c r="F37" s="7" t="n">
        <x:v>12</x:v>
      </x:c>
      <x:c r="G37" s="132" t="n">
        <x:v>31250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1830000</x:v>
      </x:c>
      <x:c r="E38" s="10" t="n">
        <x:v>0</x:v>
      </x:c>
      <x:c r="F38" s="7" t="n">
        <x:v>54</x:v>
      </x:c>
      <x:c r="G38" s="132" t="n">
        <x:v>33888.8888888889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350000</x:v>
      </x:c>
      <x:c r="E41" s="10" t="n">
        <x:v>0</x:v>
      </x:c>
      <x:c r="F41" s="7" t="n">
        <x:v>80</x:v>
      </x:c>
      <x:c r="G41" s="132" t="n">
        <x:v>4375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151000</x:v>
      </x:c>
      <x:c r="F42" s="7" t="n">
        <x:v>3</x:v>
      </x:c>
      <x:c r="G42" s="132" t="n">
        <x:v>50333.3333333333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310500</x:v>
      </x:c>
      <x:c r="E43" s="10" t="n">
        <x:v>46250</x:v>
      </x:c>
      <x:c r="F43" s="7" t="n">
        <x:v>302</x:v>
      </x:c>
      <x:c r="G43" s="132" t="n">
        <x:v>1181.29139072848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20340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48150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1313436</x:v>
      </x:c>
      <x:c r="E63" s="10" t="n">
        <x:v>0</x:v>
      </x:c>
      <x:c r="F63" s="84" t="n">
        <x:v>13</x:v>
      </x:c>
      <x:c r="G63" s="132" t="n">
        <x:v>101033.538461538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5113734</x:v>
      </x:c>
      <x:c r="E64" s="10" t="n">
        <x:v>0</x:v>
      </x:c>
      <x:c r="F64" s="84" t="n">
        <x:v>52.5</x:v>
      </x:c>
      <x:c r="G64" s="132" t="n">
        <x:v>97404.4571428571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1521503</x:v>
      </x:c>
      <x:c r="E65" s="10" t="n">
        <x:v>0</x:v>
      </x:c>
      <x:c r="F65" s="84" t="n">
        <x:v>1</x:v>
      </x:c>
      <x:c r="G65" s="132" t="n">
        <x:v>1521503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1749931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212740</x:v>
      </x:c>
      <x:c r="E72" s="10" t="n">
        <x:v>0</x:v>
      </x:c>
      <x:c r="F72" s="84" t="n">
        <x:v>2</x:v>
      </x:c>
      <x:c r="G72" s="132" t="n">
        <x:v>106370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188533</x:v>
      </x:c>
      <x:c r="E73" s="10" t="n">
        <x:v>0</x:v>
      </x:c>
      <x:c r="F73" s="84" t="n">
        <x:v>1</x:v>
      </x:c>
      <x:c r="G73" s="132" t="n">
        <x:v>188533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169400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67000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255000</x:v>
      </x:c>
      <x:c r="E77" s="10" t="n">
        <x:v>0</x:v>
      </x:c>
      <x:c r="F77" s="84" t="n">
        <x:v>3</x:v>
      </x:c>
      <x:c r="G77" s="132" t="n">
        <x:v>85000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277577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278400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20579735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48328685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402</x:v>
      </x:c>
      <x:c r="L8" s="107" t="n">
        <x:v>0</x:v>
      </x:c>
      <x:c r="M8" s="107" t="n">
        <x:v>0</x:v>
      </x:c>
      <x:c r="N8" s="107" t="n">
        <x:v>197</x:v>
      </x:c>
      <x:c r="O8" s="107" t="n">
        <x:v>0</x:v>
      </x:c>
      <x:c r="P8" s="107" t="n">
        <x:v>39</x:v>
      </x:c>
      <x:c r="Q8" s="108" t="n">
        <x:v>4</x:v>
      </x:c>
      <x:c r="R8" s="108" t="n">
        <x:v>34</x:v>
      </x:c>
      <x:c r="S8" s="108" t="n">
        <x:v>12</x:v>
      </x:c>
      <x:c r="T8" s="108" t="n">
        <x:v>1.2</x:v>
      </x:c>
      <x:c r="U8" s="108" t="n">
        <x:v>2.8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482</x:v>
      </x:c>
      <x:c r="L9" s="107" t="n">
        <x:v>0</x:v>
      </x:c>
      <x:c r="M9" s="107" t="n">
        <x:v>0</x:v>
      </x:c>
      <x:c r="N9" s="107" t="n">
        <x:v>230</x:v>
      </x:c>
      <x:c r="O9" s="107" t="n">
        <x:v>51</x:v>
      </x:c>
      <x:c r="P9" s="107" t="n">
        <x:v>33</x:v>
      </x:c>
      <x:c r="Q9" s="108" t="n">
        <x:v>8</x:v>
      </x:c>
      <x:c r="R9" s="108" t="n">
        <x:v>38</x:v>
      </x:c>
      <x:c r="S9" s="108" t="n">
        <x:v>14</x:v>
      </x:c>
      <x:c r="T9" s="108" t="n">
        <x:v>1.3</x:v>
      </x:c>
      <x:c r="U9" s="108" t="n">
        <x:v>2.9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746</x:v>
      </x:c>
      <x:c r="L10" s="107" t="n">
        <x:v>0</x:v>
      </x:c>
      <x:c r="M10" s="107" t="n">
        <x:v>0</x:v>
      </x:c>
      <x:c r="N10" s="107" t="n">
        <x:v>388</x:v>
      </x:c>
      <x:c r="O10" s="107" t="n">
        <x:v>54</x:v>
      </x:c>
      <x:c r="P10" s="107" t="n">
        <x:v>79</x:v>
      </x:c>
      <x:c r="Q10" s="108" t="n">
        <x:v>12</x:v>
      </x:c>
      <x:c r="R10" s="108" t="n">
        <x:v>72</x:v>
      </x:c>
      <x:c r="S10" s="108" t="n">
        <x:v>17.3</x:v>
      </x:c>
      <x:c r="T10" s="108" t="n">
        <x:v>2.5</x:v>
      </x:c>
      <x:c r="U10" s="108" t="n">
        <x:v>8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1004</x:v>
      </x:c>
      <x:c r="L11" s="107" t="n">
        <x:v>0</x:v>
      </x:c>
      <x:c r="M11" s="107" t="n">
        <x:v>0</x:v>
      </x:c>
      <x:c r="N11" s="107" t="n">
        <x:v>525</x:v>
      </x:c>
      <x:c r="O11" s="107" t="n">
        <x:v>57</x:v>
      </x:c>
      <x:c r="P11" s="107" t="n">
        <x:v>118</x:v>
      </x:c>
      <x:c r="Q11" s="108" t="n">
        <x:v>6</x:v>
      </x:c>
      <x:c r="R11" s="108" t="n">
        <x:v>86</x:v>
      </x:c>
      <x:c r="S11" s="108" t="n">
        <x:v>12.8</x:v>
      </x:c>
      <x:c r="T11" s="108" t="n">
        <x:v>4.6</x:v>
      </x:c>
      <x:c r="U11" s="108" t="n">
        <x:v>12.1</x:v>
      </x:c>
      <x:c r="V11" s="108" t="n">
        <x:v>15.3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383</x:v>
      </x:c>
      <x:c r="L12" s="107" t="n">
        <x:v>0</x:v>
      </x:c>
      <x:c r="M12" s="107" t="n">
        <x:v>0</x:v>
      </x:c>
      <x:c r="N12" s="107" t="n">
        <x:v>190</x:v>
      </x:c>
      <x:c r="O12" s="107" t="n">
        <x:v>33</x:v>
      </x:c>
      <x:c r="P12" s="107" t="n">
        <x:v>24</x:v>
      </x:c>
      <x:c r="Q12" s="108" t="n">
        <x:v>12</x:v>
      </x:c>
      <x:c r="R12" s="108" t="n">
        <x:v>29</x:v>
      </x:c>
      <x:c r="S12" s="108" t="n">
        <x:v>10</x:v>
      </x:c>
      <x:c r="T12" s="108" t="n">
        <x:v>1.2</x:v>
      </x:c>
      <x:c r="U12" s="108" t="n">
        <x:v>2.6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340</x:v>
      </x:c>
      <x:c r="L13" s="107" t="n">
        <x:v>0</x:v>
      </x:c>
      <x:c r="M13" s="107" t="n">
        <x:v>0</x:v>
      </x:c>
      <x:c r="N13" s="107" t="n">
        <x:v>179</x:v>
      </x:c>
      <x:c r="O13" s="107" t="n">
        <x:v>33</x:v>
      </x:c>
      <x:c r="P13" s="107" t="n">
        <x:v>14</x:v>
      </x:c>
      <x:c r="Q13" s="108" t="n">
        <x:v>5</x:v>
      </x:c>
      <x:c r="R13" s="108" t="n">
        <x:v>31</x:v>
      </x:c>
      <x:c r="S13" s="108" t="n">
        <x:v>9</x:v>
      </x:c>
      <x:c r="T13" s="108" t="n">
        <x:v>1.2</x:v>
      </x:c>
      <x:c r="U13" s="108" t="n">
        <x:v>2.6</x:v>
      </x:c>
      <x:c r="V13" s="108" t="n">
        <x:v>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3717892</x:v>
      </x:c>
      <x:c r="E8" s="81" t="n">
        <x:v>984817</x:v>
      </x:c>
      <x:c r="F8" s="116" t="n">
        <x:v>1975457.656597</x:v>
      </x:c>
      <x:c r="G8" s="81" t="n">
        <x:v>108724</x:v>
      </x:c>
      <x:c r="H8" s="81" t="n">
        <x:v>526753</x:v>
      </x:c>
      <x:c r="I8" s="117">
        <x:f>SUM(D8:H8)</x:f>
      </x:c>
      <x:c r="J8" s="81" t="n">
        <x:v>4696190</x:v>
      </x:c>
      <x:c r="K8" s="81" t="n">
        <x:v>0</x:v>
      </x:c>
      <x:c r="L8" s="81" t="n">
        <x:v>1762098</x:v>
      </x:c>
      <x:c r="M8" s="81" t="n">
        <x:v>0</x:v>
      </x:c>
      <x:c r="N8" s="81" t="n">
        <x:v>319259</x:v>
      </x:c>
      <x:c r="O8" s="81" t="n">
        <x:v>169066</x:v>
      </x:c>
      <x:c r="P8" s="81" t="n">
        <x:v>367031</x:v>
      </x:c>
      <x:c r="Q8" s="117">
        <x:f>SUM(J8:P8)</x:f>
      </x:c>
      <x:c r="R8" s="81" t="n">
        <x:v>6433303</x:v>
      </x:c>
      <x:c r="S8" s="81" t="n">
        <x:v>880340</x:v>
      </x:c>
      <x:c r="T8" s="59">
        <x:f>SUM('Part C'!$R8:$S8)</x:f>
      </x:c>
      <x:c r="U8" s="81" t="n">
        <x:v>16003.2412935323</x:v>
      </x:c>
      <x:c r="V8" s="81" t="n">
        <x:v>2189.90049751244</x:v>
      </x:c>
      <x:c r="W8" s="81" t="n">
        <x:v>1340647.12779267</x:v>
      </x:c>
      <x:c r="X8" s="81" t="n">
        <x:v>8654290.12779267</x:v>
      </x:c>
      <x:c r="Y8" s="12" t="n">
        <x:v>21528.0848950066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4116812</x:v>
      </x:c>
      <x:c r="E9" s="81" t="n">
        <x:v>1014255</x:v>
      </x:c>
      <x:c r="F9" s="116" t="n">
        <x:v>2155397.15335612</x:v>
      </x:c>
      <x:c r="G9" s="81" t="n">
        <x:v>130361</x:v>
      </x:c>
      <x:c r="H9" s="81" t="n">
        <x:v>625210</x:v>
      </x:c>
      <x:c r="I9" s="117">
        <x:f>SUM(D9:H9)</x:f>
      </x:c>
      <x:c r="J9" s="81" t="n">
        <x:v>5676552</x:v>
      </x:c>
      <x:c r="K9" s="81" t="n">
        <x:v>0</x:v>
      </x:c>
      <x:c r="L9" s="81" t="n">
        <x:v>1499044</x:v>
      </x:c>
      <x:c r="M9" s="81" t="n">
        <x:v>0</x:v>
      </x:c>
      <x:c r="N9" s="81" t="n">
        <x:v>307745</x:v>
      </x:c>
      <x:c r="O9" s="81" t="n">
        <x:v>202319</x:v>
      </x:c>
      <x:c r="P9" s="81" t="n">
        <x:v>356375</x:v>
      </x:c>
      <x:c r="Q9" s="117">
        <x:f>SUM(J9:P9)</x:f>
      </x:c>
      <x:c r="R9" s="81" t="n">
        <x:v>7558391</x:v>
      </x:c>
      <x:c r="S9" s="81" t="n">
        <x:v>483644</x:v>
      </x:c>
      <x:c r="T9" s="59">
        <x:f>SUM('Part C'!$R9:$S9)</x:f>
      </x:c>
      <x:c r="U9" s="81" t="n">
        <x:v>15681.3091286307</x:v>
      </x:c>
      <x:c r="V9" s="81" t="n">
        <x:v>1003.41078838174</x:v>
      </x:c>
      <x:c r="W9" s="81" t="n">
        <x:v>1607442.57610962</x:v>
      </x:c>
      <x:c r="X9" s="81" t="n">
        <x:v>9649477.57610962</x:v>
      </x:c>
      <x:c r="Y9" s="12" t="n">
        <x:v>20019.6630209743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7038468</x:v>
      </x:c>
      <x:c r="E10" s="81" t="n">
        <x:v>2022940</x:v>
      </x:c>
      <x:c r="F10" s="116" t="n">
        <x:v>3806407.7137559</x:v>
      </x:c>
      <x:c r="G10" s="81" t="n">
        <x:v>209009</x:v>
      </x:c>
      <x:c r="H10" s="81" t="n">
        <x:v>1081064</x:v>
      </x:c>
      <x:c r="I10" s="117">
        <x:f>SUM(D10:H10)</x:f>
      </x:c>
      <x:c r="J10" s="81" t="n">
        <x:v>9785240</x:v>
      </x:c>
      <x:c r="K10" s="81" t="n">
        <x:v>0</x:v>
      </x:c>
      <x:c r="L10" s="81" t="n">
        <x:v>2381512</x:v>
      </x:c>
      <x:c r="M10" s="81" t="n">
        <x:v>0</x:v>
      </x:c>
      <x:c r="N10" s="81" t="n">
        <x:v>534782</x:v>
      </x:c>
      <x:c r="O10" s="81" t="n">
        <x:v>314432</x:v>
      </x:c>
      <x:c r="P10" s="81" t="n">
        <x:v>1141922</x:v>
      </x:c>
      <x:c r="Q10" s="117">
        <x:f>SUM(J10:P10)</x:f>
      </x:c>
      <x:c r="R10" s="81" t="n">
        <x:v>12429813</x:v>
      </x:c>
      <x:c r="S10" s="81" t="n">
        <x:v>1728075</x:v>
      </x:c>
      <x:c r="T10" s="59">
        <x:f>SUM('Part C'!$R10:$S10)</x:f>
      </x:c>
      <x:c r="U10" s="81" t="n">
        <x:v>16661.9477211796</x:v>
      </x:c>
      <x:c r="V10" s="81" t="n">
        <x:v>2316.45442359249</x:v>
      </x:c>
      <x:c r="W10" s="81" t="n">
        <x:v>2487867.55555556</x:v>
      </x:c>
      <x:c r="X10" s="81" t="n">
        <x:v>16645755.5555556</x:v>
      </x:c>
      <x:c r="Y10" s="12" t="n">
        <x:v>22313.345248734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9627899</x:v>
      </x:c>
      <x:c r="E11" s="81" t="n">
        <x:v>3185067</x:v>
      </x:c>
      <x:c r="F11" s="116" t="n">
        <x:v>5382317.25339949</x:v>
      </x:c>
      <x:c r="G11" s="81" t="n">
        <x:v>1118759</x:v>
      </x:c>
      <x:c r="H11" s="81" t="n">
        <x:v>1546095</x:v>
      </x:c>
      <x:c r="I11" s="117">
        <x:f>SUM(D11:H11)</x:f>
      </x:c>
      <x:c r="J11" s="81" t="n">
        <x:v>14185540</x:v>
      </x:c>
      <x:c r="K11" s="81" t="n">
        <x:v>0</x:v>
      </x:c>
      <x:c r="L11" s="81" t="n">
        <x:v>3090449</x:v>
      </x:c>
      <x:c r="M11" s="81" t="n">
        <x:v>0</x:v>
      </x:c>
      <x:c r="N11" s="81" t="n">
        <x:v>864588</x:v>
      </x:c>
      <x:c r="O11" s="81" t="n">
        <x:v>423226</x:v>
      </x:c>
      <x:c r="P11" s="81" t="n">
        <x:v>2296335</x:v>
      </x:c>
      <x:c r="Q11" s="117">
        <x:f>SUM(J11:P11)</x:f>
      </x:c>
      <x:c r="R11" s="81" t="n">
        <x:v>19887416</x:v>
      </x:c>
      <x:c r="S11" s="81" t="n">
        <x:v>972722</x:v>
      </x:c>
      <x:c r="T11" s="59">
        <x:f>SUM('Part C'!$R11:$S11)</x:f>
      </x:c>
      <x:c r="U11" s="81" t="n">
        <x:v>19808.1832669323</x:v>
      </x:c>
      <x:c r="V11" s="81" t="n">
        <x:v>968.846613545817</x:v>
      </x:c>
      <x:c r="W11" s="81" t="n">
        <x:v>3348282.87637772</x:v>
      </x:c>
      <x:c r="X11" s="81" t="n">
        <x:v>24208420.8763777</x:v>
      </x:c>
      <x:c r="Y11" s="12" t="n">
        <x:v>24111.97298444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3654438</x:v>
      </x:c>
      <x:c r="E12" s="81" t="n">
        <x:v>741985</x:v>
      </x:c>
      <x:c r="F12" s="116" t="n">
        <x:v>1846796.70313199</x:v>
      </x:c>
      <x:c r="G12" s="81" t="n">
        <x:v>103586</x:v>
      </x:c>
      <x:c r="H12" s="81" t="n">
        <x:v>450945</x:v>
      </x:c>
      <x:c r="I12" s="117">
        <x:f>SUM(D12:H12)</x:f>
      </x:c>
      <x:c r="J12" s="81" t="n">
        <x:v>5195056</x:v>
      </x:c>
      <x:c r="K12" s="81" t="n">
        <x:v>0</x:v>
      </x:c>
      <x:c r="L12" s="81" t="n">
        <x:v>899529</x:v>
      </x:c>
      <x:c r="M12" s="81" t="n">
        <x:v>0</x:v>
      </x:c>
      <x:c r="N12" s="81" t="n">
        <x:v>275888</x:v>
      </x:c>
      <x:c r="O12" s="81" t="n">
        <x:v>160908</x:v>
      </x:c>
      <x:c r="P12" s="81" t="n">
        <x:v>266369</x:v>
      </x:c>
      <x:c r="Q12" s="117">
        <x:f>SUM(J12:P12)</x:f>
      </x:c>
      <x:c r="R12" s="81" t="n">
        <x:v>6314106</x:v>
      </x:c>
      <x:c r="S12" s="81" t="n">
        <x:v>483644</x:v>
      </x:c>
      <x:c r="T12" s="59">
        <x:f>SUM('Part C'!$R12:$S12)</x:f>
      </x:c>
      <x:c r="U12" s="81" t="n">
        <x:v>16485.9164490862</x:v>
      </x:c>
      <x:c r="V12" s="81" t="n">
        <x:v>1262.77806788512</x:v>
      </x:c>
      <x:c r="W12" s="81" t="n">
        <x:v>1277283.2088174</x:v>
      </x:c>
      <x:c r="X12" s="81" t="n">
        <x:v>8075033.2088174</x:v>
      </x:c>
      <x:c r="Y12" s="12" t="n">
        <x:v>21083.6376209332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3661564</x:v>
      </x:c>
      <x:c r="E13" s="81" t="n">
        <x:v>741613</x:v>
      </x:c>
      <x:c r="F13" s="116" t="n">
        <x:v>1849633.84253668</x:v>
      </x:c>
      <x:c r="G13" s="81" t="n">
        <x:v>91956</x:v>
      </x:c>
      <x:c r="H13" s="81" t="n">
        <x:v>374235</x:v>
      </x:c>
      <x:c r="I13" s="117">
        <x:f>SUM(D13:H13)</x:f>
      </x:c>
      <x:c r="J13" s="81" t="n">
        <x:v>5126680</x:v>
      </x:c>
      <x:c r="K13" s="81" t="n">
        <x:v>0</x:v>
      </x:c>
      <x:c r="L13" s="81" t="n">
        <x:v>763375</x:v>
      </x:c>
      <x:c r="M13" s="81" t="n">
        <x:v>0</x:v>
      </x:c>
      <x:c r="N13" s="81" t="n">
        <x:v>330353</x:v>
      </x:c>
      <x:c r="O13" s="81" t="n">
        <x:v>143069</x:v>
      </x:c>
      <x:c r="P13" s="81" t="n">
        <x:v>355526</x:v>
      </x:c>
      <x:c r="Q13" s="117">
        <x:f>SUM(J13:P13)</x:f>
      </x:c>
      <x:c r="R13" s="81" t="n">
        <x:v>5833227</x:v>
      </x:c>
      <x:c r="S13" s="81" t="n">
        <x:v>885775</x:v>
      </x:c>
      <x:c r="T13" s="59">
        <x:f>SUM('Part C'!$R13:$S13)</x:f>
      </x:c>
      <x:c r="U13" s="81" t="n">
        <x:v>17156.55</x:v>
      </x:c>
      <x:c r="V13" s="81" t="n">
        <x:v>2605.22058823529</x:v>
      </x:c>
      <x:c r="W13" s="81" t="n">
        <x:v>1133880.65534704</x:v>
      </x:c>
      <x:c r="X13" s="81" t="n">
        <x:v>7852882.65534704</x:v>
      </x:c>
      <x:c r="Y13" s="12" t="n">
        <x:v>23096.7136921972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4</x:v>
      </x:c>
      <x:c r="F19" s="7" t="n">
        <x:v>0</x:v>
      </x:c>
      <x:c r="G19" s="7" t="n">
        <x:v>144</x:v>
      </x:c>
      <x:c r="H19" s="7" t="n">
        <x:v>0</x:v>
      </x:c>
      <x:c r="I19" s="7" t="n">
        <x:v>0</x:v>
      </x:c>
      <x:c r="J19" s="17">
        <x:f>SUM(F19:I19)</x:f>
      </x:c>
      <x:c r="K19" s="81" t="n">
        <x:v>318700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133</x:v>
      </x:c>
      <x:c r="F3" s="2" t="s">
        <x:v>172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