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<x:sst xmlns:x="http://schemas.openxmlformats.org/spreadsheetml/2006/main" count="239" uniqueCount="239">
  <x:si>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</x:si>
  <x:si>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</x:si>
  <x:si>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Springville-Griffith Institute</x:t>
  </x:si>
  <x:si>
    <x:t>BEDS Code</x:t>
  </x:si>
  <x:si>
    <x:t>141101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</x:si>
  <x:si>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</x:si>
  <x:si>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</x:si>
  <x:si>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</x:si>
  <x:si>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</x:si>
  <x:si>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</x:si>
  <x:si>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Kimberly Moritz</x:t>
  </x:si>
  <x:si>
    <x:t>Street Address Line 1</x:t>
  </x:si>
  <x:si>
    <x:t>267 Newman Street</x:t>
  </x:si>
  <x:si>
    <x:t>Title of Contact</x:t>
  </x:si>
  <x:si>
    <x:t>Superintendent</x:t>
  </x:si>
  <x:si>
    <x:t>Street Address Line 2</x:t>
  </x:si>
  <x:si>
    <x:t/>
  </x:si>
  <x:si>
    <x:t>Email Address</x:t>
  </x:si>
  <x:si>
    <x:t>kmoritz@springvillegi.org</x:t>
  </x:si>
  <x:si>
    <x:t>City</x:t>
  </x:si>
  <x:si>
    <x:t>Springville</x:t>
  </x:si>
  <x:si>
    <x:t>Phone Number</x:t>
  </x:si>
  <x:si>
    <x:t>7165923230</x:t>
  </x:si>
  <x:si>
    <x:t>Zip Code</x:t>
  </x:si>
  <x:si>
    <x:t>14141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</x:si>
  <x:si>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</x:si>
  <x:si>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</x:si>
  <x:si>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</x:si>
  <x:si>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</x:si>
  <x:si>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</x:si>
  <x:si>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</x:si>
  <x:si>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</x:si>
  <x:si>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</x:si>
  <x:si>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</x:si>
  <x:si>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</x:si>
  <x:si>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</x:si>
  <x:si>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</x:si>
  <x:si>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</x:si>
  <x:si>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</x:si>
  <x:si>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</x:si>
  <x:si>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</x:si>
  <x:si>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</x:si>
  <x:si>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</x:si>
  <x:si>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</x:si>
  <x:si>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</x:si>
  <x:si>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</x:si>
  <x:si>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</x:si>
  <x:si>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</x:si>
  <x:si>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</x:si>
  <x:si>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</x:si>
  <x:si>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</x:si>
  <x:si>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</x:si>
  <x:si>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</x:si>
  <x:si>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</x:si>
  <x:si>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</x:si>
  <x:si>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</x:si>
  <x:si>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</x:si>
  <x:si>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</x:si>
  <x:si>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</x:si>
  <x:si>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</x:si>
  <x:si>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</x:si>
  <x:si>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</x:si>
  <x:si>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</x:si>
  <x:si>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</x:si>
  <x:si>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</x:si>
  <x:si>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</x:si>
  <x:si>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</x:si>
  <x:si>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</x:si>
  <x:si>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</x:si>
  <x:si>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</x:si>
  <x:si>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</x:si>
  <x:si>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</x:si>
  <x:si>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</x:si>
  <x:si>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</x:si>
  <x:si>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</x:si>
  <x:si>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</x:si>
  <x:si>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</x:si>
  <x:si>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</x:si>
  <x:si>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</x:si>
  <x:si>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</x:si>
  <x:si>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</x:si>
  <x:si>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</x:si>
  <x:si>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</x:si>
  <x:si>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</x:si>
  <x:si>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</x:si>
  <x:si>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</x:si>
  <x:si>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</x:si>
  <x:si>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</x:si>
  <x:si>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</x:si>
  <x:si>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</x:si>
  <x:si>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</x:si>
  <x:si>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</x:si>
  <x:si>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</x:si>
  <x:si>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</x:si>
  <x:si>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</x:si>
  <x:si>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</x:si>
  <x:si>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</x:si>
  <x:si>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</x:si>
  <x:si>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</x:si>
  <x:si>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</x:si>
  <x:si>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</x:si>
  <x:si>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</x:si>
  <x:si>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</x:si>
  <x:si>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</x:si>
  <x:si>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</x:si>
  <x:si>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</x:si>
  <x:si>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</x:si>
  <x:si>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</x:si>
  <x:si>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</x:si>
  <x:si>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</x:si>
  <x:si>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</x:si>
  <x:si>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</x:si>
  <x:si>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</x:si>
  <x:si>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</x:si>
  <x:si>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</x:si>
  <x:si>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</x:si>
  <x:si>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</x:si>
  <x:si>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</x:si>
  <x:si>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</x:si>
  <x:si>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</x:si>
  <x:si>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</x:si>
  <x:si>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</x:si>
  <x:si>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</x:si>
  <x:si>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</x:si>
  <x:si>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</x:si>
  <x:si>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</x:si>
  <x:si>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</x:si>
  <x:si>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</x:si>
  <x:si>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</x:si>
  <x:si>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</x:si>
  <x:si>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</x:si>
  <x:si>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141101060001</x:t>
  </x:si>
  <x:si>
    <x:t>GRIFFITH INSTITUTE HIGH SCHOOL</x:t>
  </x:si>
  <x:si>
    <x:t>Senior High School</x:t>
  </x:si>
  <x:si>
    <x:t>9</x:t>
  </x:si>
  <x:si>
    <x:t>12</x:t>
  </x:si>
  <x:si>
    <x:t>Yes</x:t>
  </x:si>
  <x:si>
    <x:t>No</x:t>
  </x:si>
  <x:si>
    <x:t>141101060002</x:t>
  </x:si>
  <x:si>
    <x:t>COLDEN ELEMENTARY SCHOOL</x:t>
  </x:si>
  <x:si>
    <x:t>Elementary School</x:t>
  </x:si>
  <x:si>
    <x:t>K</x:t>
  </x:si>
  <x:si>
    <x:t>5</x:t>
  </x:si>
  <x:si>
    <x:t>141101060003</x:t>
  </x:si>
  <x:si>
    <x:t>SPRINGVILLE ELEMENTARY SCHOOL</x:t>
  </x:si>
  <x:si>
    <x:t>141101060004</x:t>
  </x:si>
  <x:si>
    <x:t>GRIFFITH INSTITUTE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</x:si>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</x:sst>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43013312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3052000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106000</x:v>
      </x:c>
      <x:c r="E16" s="10" t="n">
        <x:v>710000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147500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5031420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106000</x:v>
      </x:c>
      <x:c r="E24" s="10" t="n">
        <x:v>765083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2303877</x:v>
      </x:c>
      <x:c r="E27" s="10" t="n">
        <x:v>30500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702655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20000</x:v>
      </x:c>
      <x:c r="E33" s="10" t="n">
        <x:v>0</x:v>
      </x:c>
      <x:c r="F33" s="7" t="n">
        <x:v>2</x:v>
      </x:c>
      <x:c r="G33" s="132" t="n">
        <x:v>10000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279000</x:v>
      </x:c>
      <x:c r="E35" s="10" t="n">
        <x:v>0</x:v>
      </x:c>
      <x:c r="F35" s="7" t="n">
        <x:v>8</x:v>
      </x:c>
      <x:c r="G35" s="132" t="n">
        <x:v>34875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172198</x:v>
      </x:c>
      <x:c r="F36" s="7" t="n">
        <x:v>56</x:v>
      </x:c>
      <x:c r="G36" s="132" t="n">
        <x:v>3074.96428571429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1835587</x:v>
      </x:c>
      <x:c r="E37" s="10" t="n">
        <x:v>0</x:v>
      </x:c>
      <x:c r="F37" s="7" t="n">
        <x:v>31</x:v>
      </x:c>
      <x:c r="G37" s="132" t="n">
        <x:v>59212.4838709677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700000</x:v>
      </x:c>
      <x:c r="E38" s="10" t="n">
        <x:v>53899</x:v>
      </x:c>
      <x:c r="F38" s="7" t="n">
        <x:v>12</x:v>
      </x:c>
      <x:c r="G38" s="132" t="n">
        <x:v>62824.9166666667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142265</x:v>
      </x:c>
      <x:c r="F41" s="7" t="n">
        <x:v>33</x:v>
      </x:c>
      <x:c r="G41" s="132" t="n">
        <x:v>4311.06060606061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83871</x:v>
      </x:c>
      <x:c r="F42" s="7" t="n">
        <x:v>1</x:v>
      </x:c>
      <x:c r="G42" s="132" t="n">
        <x:v>83871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69552</x:v>
      </x:c>
      <x:c r="E43" s="10" t="n">
        <x:v>56372</x:v>
      </x:c>
      <x:c r="F43" s="7" t="n">
        <x:v>1</x:v>
      </x:c>
      <x:c r="G43" s="132" t="n">
        <x:v>125924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8307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1556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47563</x:v>
      </x:c>
      <x:c r="E62" s="10" t="n">
        <x:v>0</x:v>
      </x:c>
      <x:c r="F62" s="84" t="n">
        <x:v>0.1</x:v>
      </x:c>
      <x:c r="G62" s="132" t="n">
        <x:v>475630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923812</x:v>
      </x:c>
      <x:c r="E63" s="10" t="n">
        <x:v>0</x:v>
      </x:c>
      <x:c r="F63" s="84" t="n">
        <x:v>7</x:v>
      </x:c>
      <x:c r="G63" s="132" t="n">
        <x:v>131973.142857143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2360395</x:v>
      </x:c>
      <x:c r="E64" s="10" t="n">
        <x:v>178252</x:v>
      </x:c>
      <x:c r="F64" s="84" t="n">
        <x:v>35.6</x:v>
      </x:c>
      <x:c r="G64" s="132" t="n">
        <x:v>71310.308988764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1130856</x:v>
      </x:c>
      <x:c r="E65" s="10" t="n">
        <x:v>154520</x:v>
      </x:c>
      <x:c r="F65" s="84" t="n">
        <x:v>1</x:v>
      </x:c>
      <x:c r="G65" s="132" t="n">
        <x:v>1285376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946432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66006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44316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65727</x:v>
      </x:c>
      <x:c r="E74" s="10" t="n">
        <x:v>0</x:v>
      </x:c>
      <x:c r="F74" s="84" t="n">
        <x:v>0.1</x:v>
      </x:c>
      <x:c r="G74" s="132" t="n">
        <x:v>657270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23000</x:v>
      </x:c>
      <x:c r="E76" s="10" t="n">
        <x:v>130611</x:v>
      </x:c>
      <x:c r="F76" s="84" t="n">
        <x:v>15</x:v>
      </x:c>
      <x:c r="G76" s="132" t="n">
        <x:v>10240.7333333333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312553</x:v>
      </x:c>
      <x:c r="E77" s="10" t="n">
        <x:v>0</x:v>
      </x:c>
      <x:c r="F77" s="84" t="n">
        <x:v>4</x:v>
      </x:c>
      <x:c r="G77" s="132" t="n">
        <x:v>78138.25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148295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137706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9105526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21108160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131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522</x:v>
      </x:c>
      <x:c r="L8" s="107" t="n">
        <x:v>0</x:v>
      </x:c>
      <x:c r="M8" s="107" t="n">
        <x:v>0</x:v>
      </x:c>
      <x:c r="N8" s="107" t="n">
        <x:v>141</x:v>
      </x:c>
      <x:c r="O8" s="107" t="n">
        <x:v>3</x:v>
      </x:c>
      <x:c r="P8" s="107" t="n">
        <x:v>117</x:v>
      </x:c>
      <x:c r="Q8" s="108" t="n">
        <x:v>6</x:v>
      </x:c>
      <x:c r="R8" s="108" t="n">
        <x:v>40</x:v>
      </x:c>
      <x:c r="S8" s="108" t="n">
        <x:v>6</x:v>
      </x:c>
      <x:c r="T8" s="108" t="n">
        <x:v>3</x:v>
      </x:c>
      <x:c r="U8" s="108" t="n">
        <x:v>7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138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154</x:v>
      </x:c>
      <x:c r="L9" s="107" t="n">
        <x:v>0</x:v>
      </x:c>
      <x:c r="M9" s="107" t="n">
        <x:v>0</x:v>
      </x:c>
      <x:c r="N9" s="107" t="n">
        <x:v>62</x:v>
      </x:c>
      <x:c r="O9" s="107" t="n">
        <x:v>2</x:v>
      </x:c>
      <x:c r="P9" s="107" t="n">
        <x:v>29</x:v>
      </x:c>
      <x:c r="Q9" s="108" t="n">
        <x:v>2</x:v>
      </x:c>
      <x:c r="R9" s="108" t="n">
        <x:v>14</x:v>
      </x:c>
      <x:c r="S9" s="108" t="n">
        <x:v>5</x:v>
      </x:c>
      <x:c r="T9" s="108" t="n">
        <x:v>1</x:v>
      </x:c>
      <x:c r="U9" s="108" t="n">
        <x:v>5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143</x:v>
      </x:c>
      <x:c r="D10" s="169" t="s">
        <x:v>140</x:v>
      </x:c>
      <x:c r="E10" s="170" t="s">
        <x:v>141</x:v>
      </x:c>
      <x:c r="F10" s="170" t="s">
        <x:v>142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511</x:v>
      </x:c>
      <x:c r="L10" s="107" t="n">
        <x:v>0</x:v>
      </x:c>
      <x:c r="M10" s="107" t="n">
        <x:v>0</x:v>
      </x:c>
      <x:c r="N10" s="107" t="n">
        <x:v>172</x:v>
      </x:c>
      <x:c r="O10" s="107" t="n">
        <x:v>3</x:v>
      </x:c>
      <x:c r="P10" s="107" t="n">
        <x:v>61</x:v>
      </x:c>
      <x:c r="Q10" s="108" t="n">
        <x:v>4</x:v>
      </x:c>
      <x:c r="R10" s="108" t="n">
        <x:v>44</x:v>
      </x:c>
      <x:c r="S10" s="108" t="n">
        <x:v>7</x:v>
      </x:c>
      <x:c r="T10" s="108" t="n">
        <x:v>2</x:v>
      </x:c>
      <x:c r="U10" s="108" t="n">
        <x:v>9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145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369</x:v>
      </x:c>
      <x:c r="L11" s="107" t="n">
        <x:v>0</x:v>
      </x:c>
      <x:c r="M11" s="107" t="n">
        <x:v>0</x:v>
      </x:c>
      <x:c r="N11" s="107" t="n">
        <x:v>143</x:v>
      </x:c>
      <x:c r="O11" s="107" t="n">
        <x:v>0</x:v>
      </x:c>
      <x:c r="P11" s="107" t="n">
        <x:v>62</x:v>
      </x:c>
      <x:c r="Q11" s="108" t="n">
        <x:v>4</x:v>
      </x:c>
      <x:c r="R11" s="108" t="n">
        <x:v>28</x:v>
      </x:c>
      <x:c r="S11" s="108" t="n">
        <x:v>5</x:v>
      </x:c>
      <x:c r="T11" s="108" t="n">
        <x:v>6</x:v>
      </x:c>
      <x:c r="U11" s="108" t="n">
        <x:v>6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168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>
        <x:v>3982177</x:v>
      </x:c>
      <x:c r="E8" s="81" t="n">
        <x:v>1463441</x:v>
      </x:c>
      <x:c r="F8" s="116" t="n">
        <x:v>2313575.50884395</x:v>
      </x:c>
      <x:c r="G8" s="81" t="n">
        <x:v>1565583</x:v>
      </x:c>
      <x:c r="H8" s="81" t="n">
        <x:v>690812</x:v>
      </x:c>
      <x:c r="I8" s="117">
        <x:f>SUM(D8:H8)</x:f>
      </x:c>
      <x:c r="J8" s="81" t="n">
        <x:v>6608104</x:v>
      </x:c>
      <x:c r="K8" s="81" t="n">
        <x:v>0</x:v>
      </x:c>
      <x:c r="L8" s="81" t="n">
        <x:v>1119306</x:v>
      </x:c>
      <x:c r="M8" s="81" t="n">
        <x:v>0</x:v>
      </x:c>
      <x:c r="N8" s="81" t="n">
        <x:v>543694</x:v>
      </x:c>
      <x:c r="O8" s="81" t="n">
        <x:v>297684</x:v>
      </x:c>
      <x:c r="P8" s="81" t="n">
        <x:v>1446801</x:v>
      </x:c>
      <x:c r="Q8" s="117">
        <x:f>SUM(J8:P8)</x:f>
      </x:c>
      <x:c r="R8" s="81" t="n">
        <x:v>9534358</x:v>
      </x:c>
      <x:c r="S8" s="81" t="n">
        <x:v>481231</x:v>
      </x:c>
      <x:c r="T8" s="59">
        <x:f>SUM('Part C'!$R8:$S8)</x:f>
      </x:c>
      <x:c r="U8" s="81" t="n">
        <x:v>18265.0536398467</x:v>
      </x:c>
      <x:c r="V8" s="81" t="n">
        <x:v>921.89846743295</x:v>
      </x:c>
      <x:c r="W8" s="81" t="n">
        <x:v>2237636.8688946</x:v>
      </x:c>
      <x:c r="X8" s="81" t="n">
        <x:v>12253225.8688946</x:v>
      </x:c>
      <x:c r="Y8" s="12" t="n">
        <x:v>23473.6127756602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138</x:v>
      </x:c>
      <x:c r="D9" s="81" t="n">
        <x:v>1870191</x:v>
      </x:c>
      <x:c r="E9" s="81" t="n">
        <x:v>383554</x:v>
      </x:c>
      <x:c r="F9" s="116" t="n">
        <x:v>957505.509049571</x:v>
      </x:c>
      <x:c r="G9" s="81" t="n">
        <x:v>54048</x:v>
      </x:c>
      <x:c r="H9" s="81" t="n">
        <x:v>150961</x:v>
      </x:c>
      <x:c r="I9" s="117">
        <x:f>SUM(D9:H9)</x:f>
      </x:c>
      <x:c r="J9" s="81" t="n">
        <x:v>2367227</x:v>
      </x:c>
      <x:c r="K9" s="81" t="n">
        <x:v>0</x:v>
      </x:c>
      <x:c r="L9" s="81" t="n">
        <x:v>514374</x:v>
      </x:c>
      <x:c r="M9" s="81" t="n">
        <x:v>0</x:v>
      </x:c>
      <x:c r="N9" s="81" t="n">
        <x:v>221835</x:v>
      </x:c>
      <x:c r="O9" s="81" t="n">
        <x:v>96841</x:v>
      </x:c>
      <x:c r="P9" s="81" t="n">
        <x:v>215983</x:v>
      </x:c>
      <x:c r="Q9" s="117">
        <x:f>SUM(J9:P9)</x:f>
      </x:c>
      <x:c r="R9" s="81" t="n">
        <x:v>3161940</x:v>
      </x:c>
      <x:c r="S9" s="81" t="n">
        <x:v>254321</x:v>
      </x:c>
      <x:c r="T9" s="59">
        <x:f>SUM('Part C'!$R9:$S9)</x:f>
      </x:c>
      <x:c r="U9" s="81" t="n">
        <x:v>20532.0779220779</x:v>
      </x:c>
      <x:c r="V9" s="81" t="n">
        <x:v>1651.43506493506</x:v>
      </x:c>
      <x:c r="W9" s="81" t="n">
        <x:v>660145.742930591</x:v>
      </x:c>
      <x:c r="X9" s="81" t="n">
        <x:v>4076406.74293059</x:v>
      </x:c>
      <x:c r="Y9" s="12" t="n">
        <x:v>26470.1736553934</x:v>
      </x:c>
    </x:row>
    <x:row r="10" spans="1:25" s="6" customFormat="1">
      <x:c r="A10" s="184" t="s">
        <x:v>143</x:v>
      </x:c>
      <x:c r="B10" s="184" t="s">
        <x:v>144</x:v>
      </x:c>
      <x:c r="C10" s="184" t="s">
        <x:v>143</x:v>
      </x:c>
      <x:c r="D10" s="81" t="n">
        <x:v>4835265</x:v>
      </x:c>
      <x:c r="E10" s="81" t="n">
        <x:v>725687</x:v>
      </x:c>
      <x:c r="F10" s="116" t="n">
        <x:v>2362575.25831903</x:v>
      </x:c>
      <x:c r="G10" s="81" t="n">
        <x:v>179827</x:v>
      </x:c>
      <x:c r="H10" s="81" t="n">
        <x:v>492149</x:v>
      </x:c>
      <x:c r="I10" s="117">
        <x:f>SUM(D10:H10)</x:f>
      </x:c>
      <x:c r="J10" s="81" t="n">
        <x:v>6293354</x:v>
      </x:c>
      <x:c r="K10" s="81" t="n">
        <x:v>0</x:v>
      </x:c>
      <x:c r="L10" s="81" t="n">
        <x:v>1306983</x:v>
      </x:c>
      <x:c r="M10" s="81" t="n">
        <x:v>0</x:v>
      </x:c>
      <x:c r="N10" s="81" t="n">
        <x:v>409482</x:v>
      </x:c>
      <x:c r="O10" s="81" t="n">
        <x:v>257025</x:v>
      </x:c>
      <x:c r="P10" s="81" t="n">
        <x:v>328660</x:v>
      </x:c>
      <x:c r="Q10" s="117">
        <x:f>SUM(J10:P10)</x:f>
      </x:c>
      <x:c r="R10" s="81" t="n">
        <x:v>7800359</x:v>
      </x:c>
      <x:c r="S10" s="81" t="n">
        <x:v>795145</x:v>
      </x:c>
      <x:c r="T10" s="59">
        <x:f>SUM('Part C'!$R10:$S10)</x:f>
      </x:c>
      <x:c r="U10" s="81" t="n">
        <x:v>15264.8904109589</x:v>
      </x:c>
      <x:c r="V10" s="81" t="n">
        <x:v>1556.05675146771</x:v>
      </x:c>
      <x:c r="W10" s="81" t="n">
        <x:v>2190483.60154242</x:v>
      </x:c>
      <x:c r="X10" s="81" t="n">
        <x:v>10785987.6015424</x:v>
      </x:c>
      <x:c r="Y10" s="12" t="n">
        <x:v>21107.6078308071</x:v>
      </x:c>
    </x:row>
    <x:row r="11" spans="1:25" s="6" customFormat="1">
      <x:c r="A11" s="184" t="s">
        <x:v>145</x:v>
      </x:c>
      <x:c r="B11" s="184" t="s">
        <x:v>146</x:v>
      </x:c>
      <x:c r="C11" s="184" t="s">
        <x:v>145</x:v>
      </x:c>
      <x:c r="D11" s="81" t="n">
        <x:v>2794592</x:v>
      </x:c>
      <x:c r="E11" s="81" t="n">
        <x:v>803080</x:v>
      </x:c>
      <x:c r="F11" s="116" t="n">
        <x:v>1528474.05529614</x:v>
      </x:c>
      <x:c r="G11" s="81" t="n">
        <x:v>133723</x:v>
      </x:c>
      <x:c r="H11" s="81" t="n">
        <x:v>415958</x:v>
      </x:c>
      <x:c r="I11" s="117">
        <x:f>SUM(D11:H11)</x:f>
      </x:c>
      <x:c r="J11" s="81" t="n">
        <x:v>3767919</x:v>
      </x:c>
      <x:c r="K11" s="81" t="n">
        <x:v>0</x:v>
      </x:c>
      <x:c r="L11" s="81" t="n">
        <x:v>678608</x:v>
      </x:c>
      <x:c r="M11" s="81" t="n">
        <x:v>0</x:v>
      </x:c>
      <x:c r="N11" s="81" t="n">
        <x:v>376385</x:v>
      </x:c>
      <x:c r="O11" s="81" t="n">
        <x:v>199883</x:v>
      </x:c>
      <x:c r="P11" s="81" t="n">
        <x:v>653033</x:v>
      </x:c>
      <x:c r="Q11" s="117">
        <x:f>SUM(J11:P11)</x:f>
      </x:c>
      <x:c r="R11" s="81" t="n">
        <x:v>5212095</x:v>
      </x:c>
      <x:c r="S11" s="81" t="n">
        <x:v>463732</x:v>
      </x:c>
      <x:c r="T11" s="59">
        <x:f>SUM('Part C'!$R11:$S11)</x:f>
      </x:c>
      <x:c r="U11" s="81" t="n">
        <x:v>14124.918699187</x:v>
      </x:c>
      <x:c r="V11" s="81" t="n">
        <x:v>1256.72628726287</x:v>
      </x:c>
      <x:c r="W11" s="81" t="n">
        <x:v>1581777.78663239</x:v>
      </x:c>
      <x:c r="X11" s="81" t="n">
        <x:v>7257604.78663239</x:v>
      </x:c>
      <x:c r="Y11" s="12" t="n">
        <x:v>19668.3056548303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138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143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145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211</x:v>
      </x:c>
      <x:c r="G15" s="144" t="s"/>
      <x:c r="H15" s="144" t="s"/>
      <x:c r="I15" s="144" t="s"/>
      <x:c r="J15" s="135" t="s"/>
      <x:c r="K15" s="134" t="s">
        <x:v>212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7" t="s">
        <x:v>192</x:v>
      </x:c>
      <x:c r="G16" s="5" t="s">
        <x:v>193</x:v>
      </x:c>
      <x:c r="H16" s="5" t="s">
        <x:v>194</x:v>
      </x:c>
      <x:c r="I16" s="98" t="s">
        <x:v>195</x:v>
      </x:c>
      <x:c r="J16" s="11" t="s">
        <x:v>196</x:v>
      </x:c>
      <x:c r="K16" s="97" t="s">
        <x:v>197</x:v>
      </x:c>
      <x:c r="L16" s="5" t="s">
        <x:v>209</x:v>
      </x:c>
      <x:c r="M16" s="98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1</x:v>
      </x:c>
      <x:c r="F17" s="7" t="n">
        <x:v>0</x:v>
      </x:c>
      <x:c r="G17" s="7" t="n">
        <x:v>56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172198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138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145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226</x:v>
      </x:c>
      <x:c r="C1" s="82" t="s">
        <x:v>227</x:v>
      </x:c>
    </x:row>
    <x:row r="2" spans="1:9" x14ac:dyDescent="0.3">
      <x:c r="A2" s="2" t="s">
        <x:v>140</x:v>
      </x:c>
      <x:c r="B2" s="83" t="s">
        <x:v>168</x:v>
      </x:c>
      <x:c r="C2" s="83" t="s">
        <x:v>136</x:v>
      </x:c>
    </x:row>
    <x:row r="3" spans="1:9" x14ac:dyDescent="0.3">
      <x:c r="A3" s="2" t="s">
        <x:v>228</x:v>
      </x:c>
      <x:c r="B3" s="83" t="s">
        <x:v>229</x:v>
      </x:c>
      <x:c r="C3" s="83" t="s">
        <x:v>137</x:v>
      </x:c>
      <x:c r="D3" s="2" t="s">
        <x:v>140</x:v>
      </x:c>
      <x:c r="F3" s="2" t="s">
        <x:v>168</x:v>
      </x:c>
      <x:c r="H3" s="2" t="n">
        <x:v>2021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141</x:v>
      </x:c>
      <x:c r="H4" s="2" t="n">
        <x:v>2022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235</x:v>
      </x:c>
      <x:c r="C6" s="0" t="s"/>
      <x:c r="D6" s="0" t="s">
        <x:v>228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236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