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<x:sst xmlns:x="http://schemas.openxmlformats.org/spreadsheetml/2006/main" count="237" uniqueCount="237">
  <x:si>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</x:si>
  <x:si>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</x:si>
  <x:si>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South Lewis</x:t>
  </x:si>
  <x:si>
    <x:t>BEDS Code</x:t>
  </x:si>
  <x:si>
    <x:t>231101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</x:si>
  <x:si>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</x:si>
  <x:si>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</x:si>
  <x:si>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</x:si>
  <x:si>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</x:si>
  <x:si>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</x:si>
  <x:si>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Barry Yette</x:t>
  </x:si>
  <x:si>
    <x:t>Street Address Line 1</x:t>
  </x:si>
  <x:si>
    <x:t>P.O. Box 10</x:t>
  </x:si>
  <x:si>
    <x:t>Title of Contact</x:t>
  </x:si>
  <x:si>
    <x:t>Business Administrator</x:t>
  </x:si>
  <x:si>
    <x:t>Street Address Line 2</x:t>
  </x:si>
  <x:si>
    <x:t/>
  </x:si>
  <x:si>
    <x:t>Email Address</x:t>
  </x:si>
  <x:si>
    <x:t>byette@southlewis.org</x:t>
  </x:si>
  <x:si>
    <x:t>City</x:t>
  </x:si>
  <x:si>
    <x:t>Turin</x:t>
  </x:si>
  <x:si>
    <x:t>Phone Number</x:t>
  </x:si>
  <x:si>
    <x:t>3153482500</x:t>
  </x:si>
  <x:si>
    <x:t>Zip Code</x:t>
  </x:si>
  <x:si>
    <x:t>13473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</x:si>
  <x:si>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</x:si>
  <x:si>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</x:si>
  <x:si>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</x:si>
  <x:si>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</x:si>
  <x:si>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</x:si>
  <x:si>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</x:si>
  <x:si>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</x:si>
  <x:si>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</x:si>
  <x:si>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</x:si>
  <x:si>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</x:si>
  <x:si>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</x:si>
  <x:si>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</x:si>
  <x:si>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</x:si>
  <x:si>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</x:si>
  <x:si>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</x:si>
  <x:si>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</x:si>
  <x:si>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</x:si>
  <x:si>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</x:si>
  <x:si>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</x:si>
  <x:si>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</x:si>
  <x:si>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</x:si>
  <x:si>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</x:si>
  <x:si>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</x:si>
  <x:si>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</x:si>
  <x:si>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</x:si>
  <x:si>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</x:si>
  <x:si>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</x:si>
  <x:si>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</x:si>
  <x:si>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</x:si>
  <x:si>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</x:si>
  <x:si>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</x:si>
  <x:si>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</x:si>
  <x:si>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</x:si>
  <x:si>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</x:si>
  <x:si>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</x:si>
  <x:si>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</x:si>
  <x:si>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</x:si>
  <x:si>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</x:si>
  <x:si>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</x:si>
  <x:si>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</x:si>
  <x:si>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</x:si>
  <x:si>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</x:si>
  <x:si>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</x:si>
  <x:si>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</x:si>
  <x:si>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</x:si>
  <x:si>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</x:si>
  <x:si>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</x:si>
  <x:si>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</x:si>
  <x:si>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</x:si>
  <x:si>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</x:si>
  <x:si>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</x:si>
  <x:si>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</x:si>
  <x:si>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</x:si>
  <x:si>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</x:si>
  <x:si>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</x:si>
  <x:si>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</x:si>
  <x:si>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</x:si>
  <x:si>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</x:si>
  <x:si>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</x:si>
  <x:si>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</x:si>
  <x:si>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</x:si>
  <x:si>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</x:si>
  <x:si>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</x:si>
  <x:si>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</x:si>
  <x:si>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</x:si>
  <x:si>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</x:si>
  <x:si>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</x:si>
  <x:si>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</x:si>
  <x:si>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</x:si>
  <x:si>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</x:si>
  <x:si>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</x:si>
  <x:si>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</x:si>
  <x:si>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</x:si>
  <x:si>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</x:si>
  <x:si>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</x:si>
  <x:si>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</x:si>
  <x:si>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</x:si>
  <x:si>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</x:si>
  <x:si>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</x:si>
  <x:si>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</x:si>
  <x:si>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</x:si>
  <x:si>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</x:si>
  <x:si>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</x:si>
  <x:si>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</x:si>
  <x:si>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</x:si>
  <x:si>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</x:si>
  <x:si>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</x:si>
  <x:si>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</x:si>
  <x:si>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</x:si>
  <x:si>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</x:si>
  <x:si>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</x:si>
  <x:si>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</x:si>
  <x:si>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</x:si>
  <x:si>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</x:si>
  <x:si>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</x:si>
  <x:si>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</x:si>
  <x:si>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</x:si>
  <x:si>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</x:si>
  <x:si>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</x:si>
  <x:si>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</x:si>
  <x:si>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</x:si>
  <x:si>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</x:si>
  <x:si>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</x:si>
  <x:si>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</x:si>
  <x:si>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</x:si>
  <x:si>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</x:si>
  <x:si>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231101040006</x:t>
  </x:si>
  <x:si>
    <x:t>SOUTH LEWIS MIDDLE SCHOOL</x:t>
  </x:si>
  <x:si>
    <x:t>Middle/Junior High School</x:t>
  </x:si>
  <x:si>
    <x:t>5</x:t>
  </x:si>
  <x:si>
    <x:t>8</x:t>
  </x:si>
  <x:si>
    <x:t>Yes</x:t>
  </x:si>
  <x:si>
    <x:t>No</x:t>
  </x:si>
  <x:si>
    <x:t>231101040007</x:t>
  </x:si>
  <x:si>
    <x:t>SOUTH LEWIS HIGH SCHOOL</x:t>
  </x:si>
  <x:si>
    <x:t>Junior-Senior High School</x:t>
  </x:si>
  <x:si>
    <x:t>9</x:t>
  </x:si>
  <x:si>
    <x:t>12</x:t>
  </x:si>
  <x:si>
    <x:t>231101040009</x:t>
  </x:si>
  <x:si>
    <x:t>SOUTH LEWIS ELEMENTARY SCHOOL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</x:si>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</x:sst>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28000656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255152</x:v>
      </x:c>
      <x:c r="E15" s="10" t="n">
        <x:v>2054510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250000</x:v>
      </x:c>
      <x:c r="E16" s="10" t="n">
        <x:v>700000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327000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4861683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125000</x:v>
      </x:c>
      <x:c r="E24" s="10" t="n">
        <x:v>700000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28500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1366606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415196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130000</x:v>
      </x:c>
      <x:c r="E35" s="10" t="n">
        <x:v>0</x:v>
      </x:c>
      <x:c r="F35" s="7" t="n">
        <x:v>1</x:v>
      </x:c>
      <x:c r="G35" s="132" t="n">
        <x:v>130000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2188490</x:v>
      </x:c>
      <x:c r="E37" s="10" t="n">
        <x:v>0</x:v>
      </x:c>
      <x:c r="F37" s="7" t="n">
        <x:v>43</x:v>
      </x:c>
      <x:c r="G37" s="132" t="n">
        <x:v>50895.1162790698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41000</x:v>
      </x:c>
      <x:c r="E43" s="10" t="n">
        <x:v>0</x:v>
      </x:c>
      <x:c r="F43" s="7" t="n">
        <x:v>3</x:v>
      </x:c>
      <x:c r="G43" s="132" t="n">
        <x:v>13666.6666666667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940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17520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774467</x:v>
      </x:c>
      <x:c r="E63" s="10" t="n">
        <x:v>0</x:v>
      </x:c>
      <x:c r="F63" s="84" t="n">
        <x:v>8</x:v>
      </x:c>
      <x:c r="G63" s="132" t="n">
        <x:v>96808.375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2001554</x:v>
      </x:c>
      <x:c r="E64" s="10" t="n">
        <x:v>0</x:v>
      </x:c>
      <x:c r="F64" s="84" t="n">
        <x:v>20</x:v>
      </x:c>
      <x:c r="G64" s="132" t="n">
        <x:v>100077.7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496697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612023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109000</x:v>
      </x:c>
      <x:c r="E72" s="10" t="n">
        <x:v>0</x:v>
      </x:c>
      <x:c r="F72" s="84" t="n">
        <x:v>1</x:v>
      </x:c>
      <x:c r="G72" s="132" t="n">
        <x:v>109000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115000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96507</x:v>
      </x:c>
      <x:c r="E75" s="10" t="n">
        <x:v>0</x:v>
      </x:c>
      <x:c r="F75" s="84" t="n">
        <x:v>1</x:v>
      </x:c>
      <x:c r="G75" s="132" t="n">
        <x:v>96507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243626</x:v>
      </x:c>
      <x:c r="E77" s="10" t="n">
        <x:v>0</x:v>
      </x:c>
      <x:c r="F77" s="84" t="n">
        <x:v>5</x:v>
      </x:c>
      <x:c r="G77" s="132" t="n">
        <x:v>48725.2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211409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1089810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6173395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12847110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276</x:v>
      </x:c>
      <x:c r="L8" s="107" t="n">
        <x:v>0</x:v>
      </x:c>
      <x:c r="M8" s="107" t="n">
        <x:v>0</x:v>
      </x:c>
      <x:c r="N8" s="107" t="n">
        <x:v>178</x:v>
      </x:c>
      <x:c r="O8" s="107" t="n">
        <x:v>1</x:v>
      </x:c>
      <x:c r="P8" s="107" t="n">
        <x:v>71</x:v>
      </x:c>
      <x:c r="Q8" s="108" t="n">
        <x:v>1</x:v>
      </x:c>
      <x:c r="R8" s="108" t="n">
        <x:v>26</x:v>
      </x:c>
      <x:c r="S8" s="108" t="n">
        <x:v>2</x:v>
      </x:c>
      <x:c r="T8" s="108" t="n">
        <x:v>2.7</x:v>
      </x:c>
      <x:c r="U8" s="108" t="n">
        <x:v>1.3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295</x:v>
      </x:c>
      <x:c r="L9" s="107" t="n">
        <x:v>0</x:v>
      </x:c>
      <x:c r="M9" s="107" t="n">
        <x:v>0</x:v>
      </x:c>
      <x:c r="N9" s="107" t="n">
        <x:v>176</x:v>
      </x:c>
      <x:c r="O9" s="107" t="n">
        <x:v>0</x:v>
      </x:c>
      <x:c r="P9" s="107" t="n">
        <x:v>63</x:v>
      </x:c>
      <x:c r="Q9" s="108" t="n">
        <x:v>0</x:v>
      </x:c>
      <x:c r="R9" s="108" t="n">
        <x:v>30</x:v>
      </x:c>
      <x:c r="S9" s="108" t="n">
        <x:v>4</x:v>
      </x:c>
      <x:c r="T9" s="108" t="n">
        <x:v>2.7</x:v>
      </x:c>
      <x:c r="U9" s="108" t="n">
        <x:v>3.3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369</x:v>
      </x:c>
      <x:c r="L10" s="107" t="n">
        <x:v>40</x:v>
      </x:c>
      <x:c r="M10" s="107" t="n">
        <x:v>0</x:v>
      </x:c>
      <x:c r="N10" s="107" t="n">
        <x:v>223</x:v>
      </x:c>
      <x:c r="O10" s="107" t="n">
        <x:v>3</x:v>
      </x:c>
      <x:c r="P10" s="107" t="n">
        <x:v>101</x:v>
      </x:c>
      <x:c r="Q10" s="108" t="n">
        <x:v>0</x:v>
      </x:c>
      <x:c r="R10" s="108" t="n">
        <x:v>38</x:v>
      </x:c>
      <x:c r="S10" s="108" t="n">
        <x:v>4</x:v>
      </x:c>
      <x:c r="T10" s="108" t="n">
        <x:v>3.7</x:v>
      </x:c>
      <x:c r="U10" s="108" t="n">
        <x:v>3.3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146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2172755</x:v>
      </x:c>
      <x:c r="E8" s="81" t="n">
        <x:v>520627</x:v>
      </x:c>
      <x:c r="F8" s="116" t="n">
        <x:v>1065767.81349814</x:v>
      </x:c>
      <x:c r="G8" s="81" t="n">
        <x:v>173795</x:v>
      </x:c>
      <x:c r="H8" s="81" t="n">
        <x:v>356591</x:v>
      </x:c>
      <x:c r="I8" s="117">
        <x:f>SUM(D8:H8)</x:f>
      </x:c>
      <x:c r="J8" s="81" t="n">
        <x:v>3039937</x:v>
      </x:c>
      <x:c r="K8" s="81" t="n">
        <x:v>0</x:v>
      </x:c>
      <x:c r="L8" s="81" t="n">
        <x:v>528898</x:v>
      </x:c>
      <x:c r="M8" s="81" t="n">
        <x:v>0</x:v>
      </x:c>
      <x:c r="N8" s="81" t="n">
        <x:v>228784</x:v>
      </x:c>
      <x:c r="O8" s="81" t="n">
        <x:v>74329</x:v>
      </x:c>
      <x:c r="P8" s="81" t="n">
        <x:v>417588</x:v>
      </x:c>
      <x:c r="Q8" s="117">
        <x:f>SUM(J8:P8)</x:f>
      </x:c>
      <x:c r="R8" s="81" t="n">
        <x:v>3825896</x:v>
      </x:c>
      <x:c r="S8" s="81" t="n">
        <x:v>463640</x:v>
      </x:c>
      <x:c r="T8" s="59">
        <x:f>SUM('Part C'!$R8:$S8)</x:f>
      </x:c>
      <x:c r="U8" s="81" t="n">
        <x:v>13861.9420289855</x:v>
      </x:c>
      <x:c r="V8" s="81" t="n">
        <x:v>1679.85507246377</x:v>
      </x:c>
      <x:c r="W8" s="81" t="n">
        <x:v>1624348.15102041</x:v>
      </x:c>
      <x:c r="X8" s="81" t="n">
        <x:v>5913884.15102041</x:v>
      </x:c>
      <x:c r="Y8" s="12" t="n">
        <x:v>21427.1164892044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2290742</x:v>
      </x:c>
      <x:c r="E9" s="81" t="n">
        <x:v>871723</x:v>
      </x:c>
      <x:c r="F9" s="116" t="n">
        <x:v>1251383.3568036</x:v>
      </x:c>
      <x:c r="G9" s="81" t="n">
        <x:v>212520</x:v>
      </x:c>
      <x:c r="H9" s="81" t="n">
        <x:v>603242</x:v>
      </x:c>
      <x:c r="I9" s="117">
        <x:f>SUM(D9:H9)</x:f>
      </x:c>
      <x:c r="J9" s="81" t="n">
        <x:v>3273000</x:v>
      </x:c>
      <x:c r="K9" s="81" t="n">
        <x:v>0</x:v>
      </x:c>
      <x:c r="L9" s="81" t="n">
        <x:v>627560</x:v>
      </x:c>
      <x:c r="M9" s="81" t="n">
        <x:v>0</x:v>
      </x:c>
      <x:c r="N9" s="81" t="n">
        <x:v>270454</x:v>
      </x:c>
      <x:c r="O9" s="81" t="n">
        <x:v>231333</x:v>
      </x:c>
      <x:c r="P9" s="81" t="n">
        <x:v>827263</x:v>
      </x:c>
      <x:c r="Q9" s="117">
        <x:f>SUM(J9:P9)</x:f>
      </x:c>
      <x:c r="R9" s="81" t="n">
        <x:v>4698041</x:v>
      </x:c>
      <x:c r="S9" s="81" t="n">
        <x:v>531569</x:v>
      </x:c>
      <x:c r="T9" s="59">
        <x:f>SUM('Part C'!$R9:$S9)</x:f>
      </x:c>
      <x:c r="U9" s="81" t="n">
        <x:v>15925.5627118644</x:v>
      </x:c>
      <x:c r="V9" s="81" t="n">
        <x:v>1801.92881355932</x:v>
      </x:c>
      <x:c r="W9" s="81" t="n">
        <x:v>1736169.21938776</x:v>
      </x:c>
      <x:c r="X9" s="81" t="n">
        <x:v>6965779.21938775</x:v>
      </x:c>
      <x:c r="Y9" s="12" t="n">
        <x:v>23612.8109131788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3135885</x:v>
      </x:c>
      <x:c r="E10" s="81" t="n">
        <x:v>787231</x:v>
      </x:c>
      <x:c r="F10" s="116" t="n">
        <x:v>1552371.98489466</x:v>
      </x:c>
      <x:c r="G10" s="81" t="n">
        <x:v>171645</x:v>
      </x:c>
      <x:c r="H10" s="81" t="n">
        <x:v>413951</x:v>
      </x:c>
      <x:c r="I10" s="117">
        <x:f>SUM(D10:H10)</x:f>
      </x:c>
      <x:c r="J10" s="81" t="n">
        <x:v>4039673</x:v>
      </x:c>
      <x:c r="K10" s="81" t="n">
        <x:v>124794</x:v>
      </x:c>
      <x:c r="L10" s="81" t="n">
        <x:v>935584</x:v>
      </x:c>
      <x:c r="M10" s="81" t="n">
        <x:v>0</x:v>
      </x:c>
      <x:c r="N10" s="81" t="n">
        <x:v>430880</x:v>
      </x:c>
      <x:c r="O10" s="81" t="n">
        <x:v>204546</x:v>
      </x:c>
      <x:c r="P10" s="81" t="n">
        <x:v>325607</x:v>
      </x:c>
      <x:c r="Q10" s="117">
        <x:f>SUM(J10:P10)</x:f>
      </x:c>
      <x:c r="R10" s="81" t="n">
        <x:v>5001783</x:v>
      </x:c>
      <x:c r="S10" s="81" t="n">
        <x:v>1059301</x:v>
      </x:c>
      <x:c r="T10" s="59">
        <x:f>SUM('Part C'!$R10:$S10)</x:f>
      </x:c>
      <x:c r="U10" s="81" t="n">
        <x:v>12229.2982885086</x:v>
      </x:c>
      <x:c r="V10" s="81" t="n">
        <x:v>2589.97799511002</x:v>
      </x:c>
      <x:c r="W10" s="81" t="n">
        <x:v>2407095.62959184</x:v>
      </x:c>
      <x:c r="X10" s="81" t="n">
        <x:v>8468179.62959184</x:v>
      </x:c>
      <x:c r="Y10" s="12" t="n">
        <x:v>20704.5956713737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35000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35000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30000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30000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136</x:v>
      </x:c>
      <x:c r="F10" s="119" t="n">
        <x:v>0</x:v>
      </x:c>
      <x:c r="G10" s="119" t="n">
        <x:v>40</x:v>
      </x:c>
      <x:c r="H10" s="119" t="n">
        <x:v>0</x:v>
      </x:c>
      <x:c r="I10" s="119" t="n">
        <x:v>0</x:v>
      </x:c>
      <x:c r="J10" s="120">
        <x:f>SUM(F10:I10)</x:f>
      </x:c>
      <x:c r="K10" s="81" t="n">
        <x:v>89413</x:v>
      </x:c>
      <x:c r="L10" s="81" t="n">
        <x:v>35381</x:v>
      </x:c>
      <x:c r="M10" s="81" t="n">
        <x:v>0</x:v>
      </x:c>
      <x:c r="N10" s="117">
        <x:f>SUM(K10:M10)</x:f>
      </x:c>
      <x:c r="O10" s="121" t="n">
        <x:v>0</x:v>
      </x:c>
      <x:c r="P10" s="81" t="n">
        <x:v>0</x:v>
      </x:c>
      <x:c r="Q10" s="81" t="n">
        <x:v>35000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35000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145</x:v>
      </x:c>
      <x:c r="B2" s="83" t="s">
        <x:v>146</x:v>
      </x:c>
      <x:c r="C2" s="83" t="s">
        <x:v>136</x:v>
      </x:c>
    </x:row>
    <x:row r="3" spans="1:9" x14ac:dyDescent="0.3">
      <x:c r="A3" s="2" t="s">
        <x:v>140</x:v>
      </x:c>
      <x:c r="B3" s="83" t="s">
        <x:v>225</x:v>
      </x:c>
      <x:c r="C3" s="83" t="s">
        <x:v>137</x:v>
      </x:c>
      <x:c r="D3" s="2" t="s">
        <x:v>145</x:v>
      </x:c>
      <x:c r="F3" s="2" t="s">
        <x:v>146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232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