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K20" i="9"/>
  <x:c r="L20" i="9"/>
  <x:c r="M20" i="9"/>
  <x:c r="N20" i="9"/>
  <x:c r="O20" i="9"/>
  <x:c r="P20" i="9"/>
  <x:c r="Q20" i="9"/>
  <x:c r="R20" i="9"/>
  <x:c r="S20" i="9"/>
  <x:c r="T20" i="9"/>
  <x:c r="U20" i="9"/>
  <x:c r="V20" i="9"/>
  <x:c r="W20" i="9"/>
  <x:c r="X20" i="9"/>
  <x:c r="Y20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D20" i="10"/>
  <x:c r="E20" i="10"/>
  <x:c r="F20" i="10"/>
  <x:c r="G20" i="10"/>
  <x:c r="H20" i="10"/>
  <x:c r="I20" i="10"/>
  <x:c r="J20" i="10"/>
  <x:c r="K20" i="10"/>
  <x:c r="L20" i="10"/>
  <x:c r="M20" i="10"/>
  <x:c r="N20" i="10"/>
  <x:c r="O20" i="10"/>
  <x:c r="P20" i="10"/>
  <x:c r="Q20" i="10"/>
  <x:c r="R20" i="10"/>
  <x:c r="S20" i="10"/>
  <x:c r="T20" i="10"/>
  <x:c r="W20" i="10"/>
  <x:c r="X20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F20" i="11"/>
  <x:c r="G20" i="11"/>
  <x:c r="H20" i="11"/>
  <x:c r="I20" i="11"/>
  <x:c r="J20" i="11"/>
  <x:c r="K20" i="11"/>
  <x:c r="L20" i="11"/>
  <x:c r="M20" i="11"/>
  <x:c r="N20" i="11"/>
  <x:c r="O20" i="11"/>
  <x:c r="P20" i="11"/>
  <x:c r="Q20" i="11"/>
  <x:c r="R20" i="11"/>
  <x:c r="S20" i="11"/>
  <x:c r="T20" i="11"/>
  <x:c r="U20" i="11"/>
  <x:c r="V20" i="11"/>
  <x:c r="W20" i="11"/>
  <x:c r="X20" i="11"/>
  <x:c r="Y20" i="11"/>
  <x:c r="J25" i="11"/>
  <x:c r="N25" i="11"/>
  <x:c r="F27" i="11"/>
  <x:c r="G27" i="11"/>
  <x:c r="H27" i="11"/>
  <x:c r="I27" i="11"/>
  <x:c r="J27" i="11"/>
  <x:c r="K27" i="11"/>
  <x:c r="L27" i="11"/>
  <x:c r="M27" i="11"/>
  <x:c r="N27" i="11"/>
  <x:c r="D20" i="12"/>
  <x:c r="E20" i="12"/>
  <x:c r="F20" i="12"/>
  <x:c r="H20" i="12"/>
  <x:c r="J20" i="12"/>
</x:calcChain>
</file>

<file path=xl/sharedStrings.xml><?xml version="1.0" encoding="utf-8"?>
<x:sst xmlns:x="http://schemas.openxmlformats.org/spreadsheetml/2006/main" count="254" uniqueCount="254">
  <x:si>
    <x:t>Part A - District-Level Information</x:t>
  </x:si>
  <x:si>
    <x:t>School District Name</x:t>
  </x:si>
  <x:si>
    <x:t>Smithtown</x:t>
  </x:si>
  <x:si>
    <x:t>BEDS Code</x:t>
  </x:si>
  <x:si>
    <x:t>580801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</x:si>
  <x:si>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</x:si>
  <x:si>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</x:si>
  <x:si>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</x:si>
  <x:si>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</x:si>
  <x:si>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</x:si>
  <x:si>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Andrew  Tobin</x:t>
  </x:si>
  <x:si>
    <x:t>Street Address Line 1</x:t>
  </x:si>
  <x:si>
    <x:t>26 New York Avenue - Unit 1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</x:si>
  <x:si>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</x:si>
  <x:si>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</x:si>
  <x:si>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</x:si>
  <x:si>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</x:si>
  <x:si>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</x:si>
  <x:si>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atobin@smithtown.k12.ny.us</x:t>
  </x:si>
  <x:si>
    <x:t>City</x:t>
  </x:si>
  <x:si>
    <x:t>Phone Number</x:t>
  </x:si>
  <x:si>
    <x:t>6313822116</x:t>
  </x:si>
  <x:si>
    <x:t>Zip Code</x:t>
  </x:si>
  <x:si>
    <x:t>11787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</x:si>
  <x:si>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</x:si>
  <x:si>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</x:si>
  <x:si>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</x:si>
  <x:si>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</x:si>
  <x:si>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</x:si>
  <x:si>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</x:si>
  <x:si>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</x:si>
  <x:si>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</x:si>
  <x:si>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</x:si>
  <x:si>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</x:si>
  <x:si>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</x:si>
  <x:si>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</x:si>
  <x:si>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</x:si>
  <x:si>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</x:si>
  <x:si>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</x:si>
  <x:si>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</x:si>
  <x:si>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</x:si>
  <x:si>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</x:si>
  <x:si>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</x:si>
  <x:si>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</x:si>
  <x:si>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</x:si>
  <x:si>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</x:si>
  <x:si>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</x:si>
  <x:si>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</x:si>
  <x:si>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</x:si>
  <x:si>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</x:si>
  <x:si>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</x:si>
  <x:si>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</x:si>
  <x:si>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</x:si>
  <x:si>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</x:si>
  <x:si>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</x:si>
  <x:si>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</x:si>
  <x:si>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</x:si>
  <x:si>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</x:si>
  <x:si>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</x:si>
  <x:si>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</x:si>
  <x:si>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</x:si>
  <x:si>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</x:si>
  <x:si>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</x:si>
  <x:si>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</x:si>
  <x:si>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</x:si>
  <x:si>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</x:si>
  <x:si>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</x:si>
  <x:si>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</x:si>
  <x:si>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</x:si>
  <x:si>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</x:si>
  <x:si>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</x:si>
  <x:si>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</x:si>
  <x:si>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</x:si>
  <x:si>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</x:si>
  <x:si>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</x:si>
  <x:si>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</x:si>
  <x:si>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</x:si>
  <x:si>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</x:si>
  <x:si>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</x:si>
  <x:si>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</x:si>
  <x:si>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</x:si>
  <x:si>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</x:si>
  <x:si>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</x:si>
  <x:si>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</x:si>
  <x:si>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</x:si>
  <x:si>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</x:si>
  <x:si>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</x:si>
  <x:si>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</x:si>
  <x:si>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</x:si>
  <x:si>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</x:si>
  <x:si>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</x:si>
  <x:si>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</x:si>
  <x:si>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</x:si>
  <x:si>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</x:si>
  <x:si>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</x:si>
  <x:si>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</x:si>
  <x:si>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</x:si>
  <x:si>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</x:si>
  <x:si>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</x:si>
  <x:si>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</x:si>
  <x:si>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</x:si>
  <x:si>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</x:si>
  <x:si>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</x:si>
  <x:si>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</x:si>
  <x:si>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</x:si>
  <x:si>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</x:si>
  <x:si>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</x:si>
  <x:si>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</x:si>
  <x:si>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</x:si>
  <x:si>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</x:si>
  <x:si>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</x:si>
  <x:si>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</x:si>
  <x:si>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</x:si>
  <x:si>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</x:si>
  <x:si>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</x:si>
  <x:si>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</x:si>
  <x:si>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</x:si>
  <x:si>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</x:si>
  <x:si>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</x:si>
  <x:si>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</x:si>
  <x:si>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</x:si>
  <x:si>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</x:si>
  <x:si>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</x:si>
  <x:si>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</x:si>
  <x:si>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</x:si>
  <x:si>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</x:si>
  <x:si>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</x:si>
  <x:si>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</x:si>
  <x:si>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</x:si>
  <x:si>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</x:si>
  <x:si>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580801060001</x:t>
  </x:si>
  <x:si>
    <x:t>DOGWOOD ELEMENTARY SCHOOL</x:t>
  </x:si>
  <x:si>
    <x:t>Elementary School</x:t>
  </x:si>
  <x:si>
    <x:t>K</x:t>
  </x:si>
  <x:si>
    <x:t>5</x:t>
  </x:si>
  <x:si>
    <x:t>Yes</x:t>
  </x:si>
  <x:si>
    <x:t>No</x:t>
  </x:si>
  <x:si>
    <x:t>580801060004</x:t>
  </x:si>
  <x:si>
    <x:t>MILLS POND ELEMENTARY SCHOOL</x:t>
  </x:si>
  <x:si>
    <x:t>580801060005</x:t>
  </x:si>
  <x:si>
    <x:t>MOUNT PLEASANT ELEMENTARY SCHOOL</x:t>
  </x:si>
  <x:si>
    <x:t>580801060007</x:t>
  </x:si>
  <x:si>
    <x:t>SAINT JAMES ELEMENTARY SCHOOL</x:t>
  </x:si>
  <x:si>
    <x:t>580801060008</x:t>
  </x:si>
  <x:si>
    <x:t>SMITHTOWN ELEMENTARY SCHOOL</x:t>
  </x:si>
  <x:si>
    <x:t>580801060013</x:t>
  </x:si>
  <x:si>
    <x:t>ACCOMPSETT ELEMENTARY SCHOOL</x:t>
  </x:si>
  <x:si>
    <x:t>580801060014</x:t>
  </x:si>
  <x:si>
    <x:t>SMITHTOWN HIGH SCHOOL EAST</x:t>
  </x:si>
  <x:si>
    <x:t>Senior High School</x:t>
  </x:si>
  <x:si>
    <x:t>9</x:t>
  </x:si>
  <x:si>
    <x:t>12</x:t>
  </x:si>
  <x:si>
    <x:t>580801060016</x:t>
  </x:si>
  <x:si>
    <x:t>NESAQUAKE MIDDLE SCHOOL</x:t>
  </x:si>
  <x:si>
    <x:t>Middle/Junior High School</x:t>
  </x:si>
  <x:si>
    <x:t>6</x:t>
  </x:si>
  <x:si>
    <x:t>8</x:t>
  </x:si>
  <x:si>
    <x:t>580801060018</x:t>
  </x:si>
  <x:si>
    <x:t>TACKAN ELEMENTARY SCHOOL</x:t>
  </x:si>
  <x:si>
    <x:t>580801060019</x:t>
  </x:si>
  <x:si>
    <x:t>ACCOMPSETT MIDDLE SCHOOL</x:t>
  </x:si>
  <x:si>
    <x:t>580801060022</x:t>
  </x:si>
  <x:si>
    <x:t>SMITHTOWN HIGH SCHOOL-WEST</x:t>
  </x:si>
  <x:si>
    <x:t>580801060024</x:t>
  </x:si>
  <x:si>
    <x:t>GREAT HOLLOW MIDDLE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</x:si>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</x:sst>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262319655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1819466</x:v>
      </x:c>
      <x:c r="E15" s="10" t="n">
        <x:v>8834484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882203</x:v>
      </x:c>
      <x:c r="E16" s="10" t="n">
        <x:v>1975000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12930549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882203</x:v>
      </x:c>
      <x:c r="E24" s="10" t="n">
        <x:v>1975000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2250</x:v>
      </x:c>
      <x:c r="E25" s="10" t="n">
        <x:v>115435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329115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18160455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325894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920000</x:v>
      </x:c>
      <x:c r="E35" s="10" t="n">
        <x:v>0</x:v>
      </x:c>
      <x:c r="F35" s="7" t="n">
        <x:v>11</x:v>
      </x:c>
      <x:c r="G35" s="132" t="n">
        <x:v>83636.3636363636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923400</x:v>
      </x:c>
      <x:c r="F36" s="7" t="n">
        <x:v>171</x:v>
      </x:c>
      <x:c r="G36" s="132" t="n">
        <x:v>5400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7256966</x:v>
      </x:c>
      <x:c r="E37" s="10" t="n">
        <x:v>0</x:v>
      </x:c>
      <x:c r="F37" s="7" t="n">
        <x:v>61</x:v>
      </x:c>
      <x:c r="G37" s="132" t="n">
        <x:v>118966.655737705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3390000</x:v>
      </x:c>
      <x:c r="E38" s="10" t="n">
        <x:v>0</x:v>
      </x:c>
      <x:c r="F38" s="7" t="n">
        <x:v>37</x:v>
      </x:c>
      <x:c r="G38" s="132" t="n">
        <x:v>91621.6216216216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500000</x:v>
      </x:c>
      <x:c r="E41" s="10" t="n">
        <x:v>0</x:v>
      </x:c>
      <x:c r="F41" s="7" t="n">
        <x:v>31</x:v>
      </x:c>
      <x:c r="G41" s="132" t="n">
        <x:v>16129.0322580645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2007656</x:v>
      </x:c>
      <x:c r="E43" s="10" t="n">
        <x:v>221203</x:v>
      </x:c>
      <x:c r="F43" s="7" t="n">
        <x:v>2149</x:v>
      </x:c>
      <x:c r="G43" s="132" t="n">
        <x:v>1037.16100511866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186800</x:v>
      </x:c>
      <x:c r="F44" s="7" t="n">
        <x:v>157</x:v>
      </x:c>
      <x:c r="G44" s="132" t="n">
        <x:v>1189.80891719745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239110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7924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211224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4334368</x:v>
      </x:c>
      <x:c r="E63" s="10" t="n">
        <x:v>0</x:v>
      </x:c>
      <x:c r="F63" s="84" t="n">
        <x:v>32</x:v>
      </x:c>
      <x:c r="G63" s="132" t="n">
        <x:v>135449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18156422</x:v>
      </x:c>
      <x:c r="E64" s="10" t="n">
        <x:v>0</x:v>
      </x:c>
      <x:c r="F64" s="84" t="n">
        <x:v>238</x:v>
      </x:c>
      <x:c r="G64" s="132" t="n">
        <x:v>76287.487394958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4059616</x:v>
      </x:c>
      <x:c r="E65" s="10" t="n">
        <x:v>0</x:v>
      </x:c>
      <x:c r="F65" s="84" t="n">
        <x:v>22</x:v>
      </x:c>
      <x:c r="G65" s="132" t="n">
        <x:v>184528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6152003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1192443</x:v>
      </x:c>
      <x:c r="E72" s="10" t="n">
        <x:v>0</x:v>
      </x:c>
      <x:c r="F72" s="84" t="n">
        <x:v>4.4</x:v>
      </x:c>
      <x:c r="G72" s="132" t="n">
        <x:v>271009.772727273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627168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271643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1019933</x:v>
      </x:c>
      <x:c r="E75" s="10" t="n">
        <x:v>0</x:v>
      </x:c>
      <x:c r="F75" s="84" t="n">
        <x:v>4</x:v>
      </x:c>
      <x:c r="G75" s="132" t="n">
        <x:v>254983.25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823600</x:v>
      </x:c>
      <x:c r="E76" s="10" t="n">
        <x:v>0</x:v>
      </x:c>
      <x:c r="F76" s="84" t="n">
        <x:v>54</x:v>
      </x:c>
      <x:c r="G76" s="132" t="n">
        <x:v>15251.8518518519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1090602</x:v>
      </x:c>
      <x:c r="E77" s="10" t="n">
        <x:v>49116</x:v>
      </x:c>
      <x:c r="F77" s="84" t="n">
        <x:v>15.3</x:v>
      </x:c>
      <x:c r="G77" s="132" t="n">
        <x:v>74491.3725490196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1414685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9557204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59466598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139838942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363</x:v>
      </x:c>
      <x:c r="L8" s="107" t="n">
        <x:v>0</x:v>
      </x:c>
      <x:c r="M8" s="107" t="n">
        <x:v>0</x:v>
      </x:c>
      <x:c r="N8" s="107" t="n">
        <x:v>31</x:v>
      </x:c>
      <x:c r="O8" s="107" t="n">
        <x:v>0</x:v>
      </x:c>
      <x:c r="P8" s="107" t="n">
        <x:v>68</x:v>
      </x:c>
      <x:c r="Q8" s="108" t="n">
        <x:v>3</x:v>
      </x:c>
      <x:c r="R8" s="108" t="n">
        <x:v>27.3</x:v>
      </x:c>
      <x:c r="S8" s="108" t="n">
        <x:v>12.5</x:v>
      </x:c>
      <x:c r="T8" s="108" t="n">
        <x:v>1</x:v>
      </x:c>
      <x:c r="U8" s="108" t="n">
        <x:v>9.6</x:v>
      </x:c>
      <x:c r="V8" s="108" t="n">
        <x:v>16.5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365</x:v>
      </x:c>
      <x:c r="L9" s="107" t="n">
        <x:v>0</x:v>
      </x:c>
      <x:c r="M9" s="107" t="n">
        <x:v>0</x:v>
      </x:c>
      <x:c r="N9" s="107" t="n">
        <x:v>29</x:v>
      </x:c>
      <x:c r="O9" s="107" t="n">
        <x:v>0</x:v>
      </x:c>
      <x:c r="P9" s="107" t="n">
        <x:v>66</x:v>
      </x:c>
      <x:c r="Q9" s="108" t="n">
        <x:v>0</x:v>
      </x:c>
      <x:c r="R9" s="108" t="n">
        <x:v>28.8</x:v>
      </x:c>
      <x:c r="S9" s="108" t="n">
        <x:v>12</x:v>
      </x:c>
      <x:c r="T9" s="108" t="n">
        <x:v>1</x:v>
      </x:c>
      <x:c r="U9" s="108" t="n">
        <x:v>10.3</x:v>
      </x:c>
      <x:c r="V9" s="108" t="n">
        <x:v>18.5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507</x:v>
      </x:c>
      <x:c r="L10" s="107" t="n">
        <x:v>0</x:v>
      </x:c>
      <x:c r="M10" s="107" t="n">
        <x:v>0</x:v>
      </x:c>
      <x:c r="N10" s="107" t="n">
        <x:v>46</x:v>
      </x:c>
      <x:c r="O10" s="107" t="n">
        <x:v>0</x:v>
      </x:c>
      <x:c r="P10" s="107" t="n">
        <x:v>84</x:v>
      </x:c>
      <x:c r="Q10" s="108" t="n">
        <x:v>3</x:v>
      </x:c>
      <x:c r="R10" s="108" t="n">
        <x:v>33.3</x:v>
      </x:c>
      <x:c r="S10" s="108" t="n">
        <x:v>15</x:v>
      </x:c>
      <x:c r="T10" s="108" t="n">
        <x:v>1</x:v>
      </x:c>
      <x:c r="U10" s="108" t="n">
        <x:v>8.6</x:v>
      </x:c>
      <x:c r="V10" s="108" t="n">
        <x:v>20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452</x:v>
      </x:c>
      <x:c r="L11" s="107" t="n">
        <x:v>0</x:v>
      </x:c>
      <x:c r="M11" s="107" t="n">
        <x:v>0</x:v>
      </x:c>
      <x:c r="N11" s="107" t="n">
        <x:v>57</x:v>
      </x:c>
      <x:c r="O11" s="107" t="n">
        <x:v>31</x:v>
      </x:c>
      <x:c r="P11" s="107" t="n">
        <x:v>62</x:v>
      </x:c>
      <x:c r="Q11" s="108" t="n">
        <x:v>1</x:v>
      </x:c>
      <x:c r="R11" s="108" t="n">
        <x:v>33.8</x:v>
      </x:c>
      <x:c r="S11" s="108" t="n">
        <x:v>13.5</x:v>
      </x:c>
      <x:c r="T11" s="108" t="n">
        <x:v>1</x:v>
      </x:c>
      <x:c r="U11" s="108" t="n">
        <x:v>12.8</x:v>
      </x:c>
      <x:c r="V11" s="108" t="n">
        <x:v>20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476</x:v>
      </x:c>
      <x:c r="L12" s="107" t="n">
        <x:v>0</x:v>
      </x:c>
      <x:c r="M12" s="107" t="n">
        <x:v>0</x:v>
      </x:c>
      <x:c r="N12" s="107" t="n">
        <x:v>58</x:v>
      </x:c>
      <x:c r="O12" s="107" t="n">
        <x:v>36</x:v>
      </x:c>
      <x:c r="P12" s="107" t="n">
        <x:v>81</x:v>
      </x:c>
      <x:c r="Q12" s="108" t="n">
        <x:v>1</x:v>
      </x:c>
      <x:c r="R12" s="108" t="n">
        <x:v>33.8</x:v>
      </x:c>
      <x:c r="S12" s="108" t="n">
        <x:v>25</x:v>
      </x:c>
      <x:c r="T12" s="108" t="n">
        <x:v>1</x:v>
      </x:c>
      <x:c r="U12" s="108" t="n">
        <x:v>15.4</x:v>
      </x:c>
      <x:c r="V12" s="108" t="n">
        <x:v>18.5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145</x:v>
      </x:c>
      <x:c r="B13" s="168" t="s">
        <x:v>146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519</x:v>
      </x:c>
      <x:c r="L13" s="107" t="n">
        <x:v>0</x:v>
      </x:c>
      <x:c r="M13" s="107" t="n">
        <x:v>0</x:v>
      </x:c>
      <x:c r="N13" s="107" t="n">
        <x:v>43</x:v>
      </x:c>
      <x:c r="O13" s="107" t="n">
        <x:v>0</x:v>
      </x:c>
      <x:c r="P13" s="107" t="n">
        <x:v>98</x:v>
      </x:c>
      <x:c r="Q13" s="108" t="n">
        <x:v>0</x:v>
      </x:c>
      <x:c r="R13" s="108" t="n">
        <x:v>40.9</x:v>
      </x:c>
      <x:c r="S13" s="108" t="n">
        <x:v>13.5</x:v>
      </x:c>
      <x:c r="T13" s="108" t="n">
        <x:v>1</x:v>
      </x:c>
      <x:c r="U13" s="108" t="n">
        <x:v>10.2</x:v>
      </x:c>
      <x:c r="V13" s="108" t="n">
        <x:v>19.5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147</x:v>
      </x:c>
      <x:c r="B14" s="168" t="s">
        <x:v>148</x:v>
      </x:c>
      <x:c r="C14" s="167" t="s">
        <x:v>16</x:v>
      </x:c>
      <x:c r="D14" s="169" t="s">
        <x:v>149</x:v>
      </x:c>
      <x:c r="E14" s="170" t="s">
        <x:v>150</x:v>
      </x:c>
      <x:c r="F14" s="170" t="s">
        <x:v>151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1524</x:v>
      </x:c>
      <x:c r="L14" s="107" t="n">
        <x:v>0</x:v>
      </x:c>
      <x:c r="M14" s="107" t="n">
        <x:v>0</x:v>
      </x:c>
      <x:c r="N14" s="107" t="n">
        <x:v>108</x:v>
      </x:c>
      <x:c r="O14" s="107" t="n">
        <x:v>0</x:v>
      </x:c>
      <x:c r="P14" s="107" t="n">
        <x:v>228</x:v>
      </x:c>
      <x:c r="Q14" s="108" t="n">
        <x:v>0.3</x:v>
      </x:c>
      <x:c r="R14" s="108" t="n">
        <x:v>114.9</x:v>
      </x:c>
      <x:c r="S14" s="108" t="n">
        <x:v>9</x:v>
      </x:c>
      <x:c r="T14" s="108" t="n">
        <x:v>4</x:v>
      </x:c>
      <x:c r="U14" s="108" t="n">
        <x:v>24.1</x:v>
      </x:c>
      <x:c r="V14" s="108" t="n">
        <x:v>51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152</x:v>
      </x:c>
      <x:c r="B15" s="168" t="s">
        <x:v>153</x:v>
      </x:c>
      <x:c r="C15" s="167" t="s">
        <x:v>16</x:v>
      </x:c>
      <x:c r="D15" s="169" t="s">
        <x:v>154</x:v>
      </x:c>
      <x:c r="E15" s="170" t="s">
        <x:v>155</x:v>
      </x:c>
      <x:c r="F15" s="170" t="s">
        <x:v>156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504</x:v>
      </x:c>
      <x:c r="L15" s="107" t="n">
        <x:v>0</x:v>
      </x:c>
      <x:c r="M15" s="107" t="n">
        <x:v>0</x:v>
      </x:c>
      <x:c r="N15" s="107" t="n">
        <x:v>41</x:v>
      </x:c>
      <x:c r="O15" s="107" t="n">
        <x:v>0</x:v>
      </x:c>
      <x:c r="P15" s="107" t="n">
        <x:v>91</x:v>
      </x:c>
      <x:c r="Q15" s="108" t="n">
        <x:v>2.5</x:v>
      </x:c>
      <x:c r="R15" s="108" t="n">
        <x:v>51.6</x:v>
      </x:c>
      <x:c r="S15" s="108" t="n">
        <x:v>14</x:v>
      </x:c>
      <x:c r="T15" s="108" t="n">
        <x:v>2</x:v>
      </x:c>
      <x:c r="U15" s="108" t="n">
        <x:v>13.1</x:v>
      </x:c>
      <x:c r="V15" s="108" t="n">
        <x:v>22.5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157</x:v>
      </x:c>
      <x:c r="B16" s="168" t="s">
        <x:v>158</x:v>
      </x:c>
      <x:c r="C16" s="167" t="s">
        <x:v>16</x:v>
      </x:c>
      <x:c r="D16" s="169" t="s">
        <x:v>132</x:v>
      </x:c>
      <x:c r="E16" s="170" t="s">
        <x:v>133</x:v>
      </x:c>
      <x:c r="F16" s="170" t="s">
        <x:v>134</x:v>
      </x:c>
      <x:c r="G16" s="170" t="s">
        <x:v>135</x:v>
      </x:c>
      <x:c r="H16" s="170" t="s">
        <x:v>16</x:v>
      </x:c>
      <x:c r="I16" s="170" t="s">
        <x:v>136</x:v>
      </x:c>
      <x:c r="J16" s="106" t="n"/>
      <x:c r="K16" s="107" t="n">
        <x:v>513</x:v>
      </x:c>
      <x:c r="L16" s="107" t="n">
        <x:v>0</x:v>
      </x:c>
      <x:c r="M16" s="107" t="n">
        <x:v>0</x:v>
      </x:c>
      <x:c r="N16" s="107" t="n">
        <x:v>56</x:v>
      </x:c>
      <x:c r="O16" s="107" t="n">
        <x:v>26</x:v>
      </x:c>
      <x:c r="P16" s="107" t="n">
        <x:v>79</x:v>
      </x:c>
      <x:c r="Q16" s="108" t="n">
        <x:v>2</x:v>
      </x:c>
      <x:c r="R16" s="108" t="n">
        <x:v>38.9</x:v>
      </x:c>
      <x:c r="S16" s="108" t="n">
        <x:v>16.5</x:v>
      </x:c>
      <x:c r="T16" s="108" t="n">
        <x:v>1</x:v>
      </x:c>
      <x:c r="U16" s="108" t="n">
        <x:v>17.4</x:v>
      </x:c>
      <x:c r="V16" s="108" t="n">
        <x:v>20.5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159</x:v>
      </x:c>
      <x:c r="B17" s="168" t="s">
        <x:v>160</x:v>
      </x:c>
      <x:c r="C17" s="167" t="s">
        <x:v>16</x:v>
      </x:c>
      <x:c r="D17" s="169" t="s">
        <x:v>154</x:v>
      </x:c>
      <x:c r="E17" s="170" t="s">
        <x:v>155</x:v>
      </x:c>
      <x:c r="F17" s="170" t="s">
        <x:v>156</x:v>
      </x:c>
      <x:c r="G17" s="170" t="s">
        <x:v>135</x:v>
      </x:c>
      <x:c r="H17" s="170" t="s">
        <x:v>16</x:v>
      </x:c>
      <x:c r="I17" s="170" t="s">
        <x:v>136</x:v>
      </x:c>
      <x:c r="J17" s="106" t="n"/>
      <x:c r="K17" s="107" t="n">
        <x:v>532</x:v>
      </x:c>
      <x:c r="L17" s="107" t="n">
        <x:v>0</x:v>
      </x:c>
      <x:c r="M17" s="107" t="n">
        <x:v>0</x:v>
      </x:c>
      <x:c r="N17" s="107" t="n">
        <x:v>66</x:v>
      </x:c>
      <x:c r="O17" s="107" t="n">
        <x:v>14</x:v>
      </x:c>
      <x:c r="P17" s="107" t="n">
        <x:v>113</x:v>
      </x:c>
      <x:c r="Q17" s="108" t="n">
        <x:v>1.5</x:v>
      </x:c>
      <x:c r="R17" s="108" t="n">
        <x:v>53.7</x:v>
      </x:c>
      <x:c r="S17" s="108" t="n">
        <x:v>10.5</x:v>
      </x:c>
      <x:c r="T17" s="108" t="n">
        <x:v>2</x:v>
      </x:c>
      <x:c r="U17" s="108" t="n">
        <x:v>15.1</x:v>
      </x:c>
      <x:c r="V17" s="108" t="n">
        <x:v>19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161</x:v>
      </x:c>
      <x:c r="B18" s="168" t="s">
        <x:v>162</x:v>
      </x:c>
      <x:c r="C18" s="167" t="s">
        <x:v>16</x:v>
      </x:c>
      <x:c r="D18" s="169" t="s">
        <x:v>149</x:v>
      </x:c>
      <x:c r="E18" s="170" t="s">
        <x:v>150</x:v>
      </x:c>
      <x:c r="F18" s="170" t="s">
        <x:v>151</x:v>
      </x:c>
      <x:c r="G18" s="170" t="s">
        <x:v>135</x:v>
      </x:c>
      <x:c r="H18" s="170" t="s">
        <x:v>16</x:v>
      </x:c>
      <x:c r="I18" s="170" t="s">
        <x:v>136</x:v>
      </x:c>
      <x:c r="J18" s="106" t="n"/>
      <x:c r="K18" s="107" t="n">
        <x:v>1316</x:v>
      </x:c>
      <x:c r="L18" s="107" t="n">
        <x:v>0</x:v>
      </x:c>
      <x:c r="M18" s="107" t="n">
        <x:v>0</x:v>
      </x:c>
      <x:c r="N18" s="107" t="n">
        <x:v>126</x:v>
      </x:c>
      <x:c r="O18" s="107" t="n">
        <x:v>42</x:v>
      </x:c>
      <x:c r="P18" s="107" t="n">
        <x:v>225</x:v>
      </x:c>
      <x:c r="Q18" s="108" t="n">
        <x:v>3.7</x:v>
      </x:c>
      <x:c r="R18" s="108" t="n">
        <x:v>117.9</x:v>
      </x:c>
      <x:c r="S18" s="108" t="n">
        <x:v>21.5</x:v>
      </x:c>
      <x:c r="T18" s="108" t="n">
        <x:v>4</x:v>
      </x:c>
      <x:c r="U18" s="108" t="n">
        <x:v>28.4</x:v>
      </x:c>
      <x:c r="V18" s="108" t="n">
        <x:v>60.5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163</x:v>
      </x:c>
      <x:c r="B19" s="168" t="s">
        <x:v>164</x:v>
      </x:c>
      <x:c r="C19" s="167" t="s">
        <x:v>16</x:v>
      </x:c>
      <x:c r="D19" s="169" t="s">
        <x:v>154</x:v>
      </x:c>
      <x:c r="E19" s="170" t="s">
        <x:v>155</x:v>
      </x:c>
      <x:c r="F19" s="170" t="s">
        <x:v>156</x:v>
      </x:c>
      <x:c r="G19" s="170" t="s">
        <x:v>135</x:v>
      </x:c>
      <x:c r="H19" s="170" t="s">
        <x:v>16</x:v>
      </x:c>
      <x:c r="I19" s="170" t="s">
        <x:v>136</x:v>
      </x:c>
      <x:c r="J19" s="106" t="n"/>
      <x:c r="K19" s="107" t="n">
        <x:v>853</x:v>
      </x:c>
      <x:c r="L19" s="107" t="n">
        <x:v>0</x:v>
      </x:c>
      <x:c r="M19" s="107" t="n">
        <x:v>0</x:v>
      </x:c>
      <x:c r="N19" s="107" t="n">
        <x:v>84</x:v>
      </x:c>
      <x:c r="O19" s="107" t="n">
        <x:v>0</x:v>
      </x:c>
      <x:c r="P19" s="107" t="n">
        <x:v>132</x:v>
      </x:c>
      <x:c r="Q19" s="108" t="n">
        <x:v>1.4</x:v>
      </x:c>
      <x:c r="R19" s="108" t="n">
        <x:v>71.9</x:v>
      </x:c>
      <x:c r="S19" s="108" t="n">
        <x:v>14</x:v>
      </x:c>
      <x:c r="T19" s="108" t="n">
        <x:v>3</x:v>
      </x:c>
      <x:c r="U19" s="108" t="n">
        <x:v>15.5</x:v>
      </x:c>
      <x:c r="V19" s="108" t="n">
        <x:v>25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4" t="s">
        <x:v>165</x:v>
      </x:c>
      <x:c r="B20" s="2" t="s"/>
      <x:c r="C20" s="2" t="s"/>
      <x:c r="D20" s="3" t="s"/>
      <x:c r="E20" s="8" t="s"/>
      <x:c r="F20" s="8" t="s"/>
      <x:c r="G20" s="2" t="s"/>
      <x:c r="H20" s="2" t="s"/>
      <x:c r="I20" s="2" t="s"/>
      <x:c r="J20" s="2" t="s"/>
      <x:c r="K20" s="13">
        <x:f>SUM(K8:K19)</x:f>
      </x:c>
      <x:c r="L20" s="13">
        <x:f>SUM(L8:L19)</x:f>
      </x:c>
      <x:c r="M20" s="13">
        <x:f>SUM(M8:M19)</x:f>
      </x:c>
      <x:c r="N20" s="13">
        <x:f>SUM(N8:N19)</x:f>
      </x:c>
      <x:c r="O20" s="13">
        <x:f>SUM(O8:O19)</x:f>
      </x:c>
      <x:c r="P20" s="13">
        <x:f>SUM(P8:P19)</x:f>
      </x:c>
      <x:c r="Q20" s="79">
        <x:f>SUM(Q8:Q19)</x:f>
      </x:c>
      <x:c r="R20" s="79">
        <x:f>SUM(R8:R19)</x:f>
      </x:c>
      <x:c r="S20" s="79">
        <x:f>SUM(S8:S19)</x:f>
      </x:c>
      <x:c r="T20" s="79">
        <x:f>SUM(T8:T19)</x:f>
      </x:c>
      <x:c r="U20" s="79">
        <x:f>SUM(U8:U19)</x:f>
      </x:c>
      <x:c r="V20" s="79">
        <x:f>SUM(V8:V19)</x:f>
      </x:c>
      <x:c r="W20" s="79">
        <x:f>SUM(W8:W19)</x:f>
      </x:c>
      <x:c r="X20" s="79">
        <x:f>SUM(X8:X19)</x:f>
      </x:c>
      <x:c r="Y20" s="79">
        <x:f>SUM(Y8:Y19)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168</x:v>
      </x:c>
      <x:c r="E5" s="175" t="s"/>
      <x:c r="F5" s="175" t="s"/>
      <x:c r="G5" s="175" t="s"/>
      <x:c r="H5" s="175" t="s"/>
      <x:c r="I5" s="176" t="s"/>
      <x:c r="J5" s="177" t="s">
        <x:v>169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170</x:v>
      </x:c>
      <x:c r="S5" s="181" t="s"/>
      <x:c r="T5" s="182" t="s"/>
      <x:c r="U5" s="143" t="s">
        <x:v>171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172</x:v>
      </x:c>
      <x:c r="E6" s="155" t="s"/>
      <x:c r="F6" s="155" t="s"/>
      <x:c r="G6" s="89" t="s"/>
      <x:c r="H6" s="90" t="s"/>
      <x:c r="I6" s="75" t="s"/>
      <x:c r="J6" s="134" t="s">
        <x:v>173</x:v>
      </x:c>
      <x:c r="K6" s="135" t="s"/>
      <x:c r="L6" s="134" t="s">
        <x:v>174</x:v>
      </x:c>
      <x:c r="M6" s="135" t="s"/>
      <x:c r="N6" s="134" t="s">
        <x:v>175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100" t="s">
        <x:v>177</x:v>
      </x:c>
      <x:c r="F7" s="100" t="s">
        <x:v>178</x:v>
      </x:c>
      <x:c r="G7" s="113" t="s">
        <x:v>179</x:v>
      </x:c>
      <x:c r="H7" s="183" t="s">
        <x:v>180</x:v>
      </x:c>
      <x:c r="I7" s="113" t="s">
        <x:v>181</x:v>
      </x:c>
      <x:c r="J7" s="113" t="s">
        <x:v>182</x:v>
      </x:c>
      <x:c r="K7" s="183" t="s">
        <x:v>183</x:v>
      </x:c>
      <x:c r="L7" s="113" t="s">
        <x:v>184</x:v>
      </x:c>
      <x:c r="M7" s="183" t="s">
        <x:v>185</x:v>
      </x:c>
      <x:c r="N7" s="113" t="s">
        <x:v>186</x:v>
      </x:c>
      <x:c r="O7" s="183" t="s">
        <x:v>187</x:v>
      </x:c>
      <x:c r="P7" s="183" t="s">
        <x:v>188</x:v>
      </x:c>
      <x:c r="Q7" s="113" t="s">
        <x:v>189</x:v>
      </x:c>
      <x:c r="R7" s="113" t="s">
        <x:v>190</x:v>
      </x:c>
      <x:c r="S7" s="113" t="s">
        <x:v>191</x:v>
      </x:c>
      <x:c r="T7" s="11" t="s">
        <x:v>192</x:v>
      </x:c>
      <x:c r="U7" s="124" t="s">
        <x:v>193</x:v>
      </x:c>
      <x:c r="V7" s="124" t="s">
        <x:v>194</x:v>
      </x:c>
      <x:c r="W7" s="124" t="s">
        <x:v>195</x:v>
      </x:c>
      <x:c r="X7" s="124" t="s">
        <x:v>196</x:v>
      </x:c>
      <x:c r="Y7" s="124" t="s">
        <x:v>197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3934242</x:v>
      </x:c>
      <x:c r="E8" s="81" t="n">
        <x:v>1086549</x:v>
      </x:c>
      <x:c r="F8" s="116" t="n">
        <x:v>1791951.7455349</x:v>
      </x:c>
      <x:c r="G8" s="81" t="n">
        <x:v>266245</x:v>
      </x:c>
      <x:c r="H8" s="81" t="n">
        <x:v>444558</x:v>
      </x:c>
      <x:c r="I8" s="117">
        <x:f>SUM(D8:H8)</x:f>
      </x:c>
      <x:c r="J8" s="81" t="n">
        <x:v>4407559</x:v>
      </x:c>
      <x:c r="K8" s="81" t="n">
        <x:v>0</x:v>
      </x:c>
      <x:c r="L8" s="81" t="n">
        <x:v>1779222</x:v>
      </x:c>
      <x:c r="M8" s="81" t="n">
        <x:v>0</x:v>
      </x:c>
      <x:c r="N8" s="81" t="n">
        <x:v>595526</x:v>
      </x:c>
      <x:c r="O8" s="81" t="n">
        <x:v>333188</x:v>
      </x:c>
      <x:c r="P8" s="81" t="n">
        <x:v>408051</x:v>
      </x:c>
      <x:c r="Q8" s="117">
        <x:f>SUM(J8:P8)</x:f>
      </x:c>
      <x:c r="R8" s="81" t="n">
        <x:v>7210877</x:v>
      </x:c>
      <x:c r="S8" s="81" t="n">
        <x:v>312669</x:v>
      </x:c>
      <x:c r="T8" s="59">
        <x:f>SUM('Part C'!$R8:$S8)</x:f>
      </x:c>
      <x:c r="U8" s="81" t="n">
        <x:v>19864.6749311295</x:v>
      </x:c>
      <x:c r="V8" s="81" t="n">
        <x:v>861.347107438017</x:v>
      </x:c>
      <x:c r="W8" s="81" t="n">
        <x:v>2242868.47564361</x:v>
      </x:c>
      <x:c r="X8" s="81" t="n">
        <x:v>9766414.47564361</x:v>
      </x:c>
      <x:c r="Y8" s="12" t="n">
        <x:v>26904.7230733984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4551835</x:v>
      </x:c>
      <x:c r="E9" s="81" t="n">
        <x:v>1265936</x:v>
      </x:c>
      <x:c r="F9" s="116" t="n">
        <x:v>2076398.89781756</x:v>
      </x:c>
      <x:c r="G9" s="81" t="n">
        <x:v>267327</x:v>
      </x:c>
      <x:c r="H9" s="81" t="n">
        <x:v>437863</x:v>
      </x:c>
      <x:c r="I9" s="117">
        <x:f>SUM(D9:H9)</x:f>
      </x:c>
      <x:c r="J9" s="81" t="n">
        <x:v>5103102</x:v>
      </x:c>
      <x:c r="K9" s="81" t="n">
        <x:v>0</x:v>
      </x:c>
      <x:c r="L9" s="81" t="n">
        <x:v>1951046</x:v>
      </x:c>
      <x:c r="M9" s="81" t="n">
        <x:v>0</x:v>
      </x:c>
      <x:c r="N9" s="81" t="n">
        <x:v>575339</x:v>
      </x:c>
      <x:c r="O9" s="81" t="n">
        <x:v>401813</x:v>
      </x:c>
      <x:c r="P9" s="81" t="n">
        <x:v>568059</x:v>
      </x:c>
      <x:c r="Q9" s="117">
        <x:f>SUM(J9:P9)</x:f>
      </x:c>
      <x:c r="R9" s="81" t="n">
        <x:v>8285917</x:v>
      </x:c>
      <x:c r="S9" s="81" t="n">
        <x:v>313443</x:v>
      </x:c>
      <x:c r="T9" s="59">
        <x:f>SUM('Part C'!$R9:$S9)</x:f>
      </x:c>
      <x:c r="U9" s="81" t="n">
        <x:v>22701.1424657534</x:v>
      </x:c>
      <x:c r="V9" s="81" t="n">
        <x:v>858.747945205479</x:v>
      </x:c>
      <x:c r="W9" s="81" t="n">
        <x:v>2255225.87771328</x:v>
      </x:c>
      <x:c r="X9" s="81" t="n">
        <x:v>10854585.8777133</x:v>
      </x:c>
      <x:c r="Y9" s="12" t="n">
        <x:v>29738.5914457898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5473487</x:v>
      </x:c>
      <x:c r="E10" s="81" t="n">
        <x:v>1309773</x:v>
      </x:c>
      <x:c r="F10" s="116" t="n">
        <x:v>2420987.96731771</x:v>
      </x:c>
      <x:c r="G10" s="81" t="n">
        <x:v>370085</x:v>
      </x:c>
      <x:c r="H10" s="81" t="n">
        <x:v>581982</x:v>
      </x:c>
      <x:c r="I10" s="117">
        <x:f>SUM(D10:H10)</x:f>
      </x:c>
      <x:c r="J10" s="81" t="n">
        <x:v>6565235</x:v>
      </x:c>
      <x:c r="K10" s="81" t="n">
        <x:v>0</x:v>
      </x:c>
      <x:c r="L10" s="81" t="n">
        <x:v>1989386</x:v>
      </x:c>
      <x:c r="M10" s="81" t="n">
        <x:v>0</x:v>
      </x:c>
      <x:c r="N10" s="81" t="n">
        <x:v>624602</x:v>
      </x:c>
      <x:c r="O10" s="81" t="n">
        <x:v>494291</x:v>
      </x:c>
      <x:c r="P10" s="81" t="n">
        <x:v>482801</x:v>
      </x:c>
      <x:c r="Q10" s="117">
        <x:f>SUM(J10:P10)</x:f>
      </x:c>
      <x:c r="R10" s="81" t="n">
        <x:v>9730514</x:v>
      </x:c>
      <x:c r="S10" s="81" t="n">
        <x:v>425800</x:v>
      </x:c>
      <x:c r="T10" s="59">
        <x:f>SUM('Part C'!$R10:$S10)</x:f>
      </x:c>
      <x:c r="U10" s="81" t="n">
        <x:v>19192.3353057199</x:v>
      </x:c>
      <x:c r="V10" s="81" t="n">
        <x:v>839.842209072978</x:v>
      </x:c>
      <x:c r="W10" s="81" t="n">
        <x:v>3132601.42465926</x:v>
      </x:c>
      <x:c r="X10" s="81" t="n">
        <x:v>13288915.4246593</x:v>
      </x:c>
      <x:c r="Y10" s="12" t="n">
        <x:v>26210.8785496238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5237306</x:v>
      </x:c>
      <x:c r="E11" s="81" t="n">
        <x:v>1415106</x:v>
      </x:c>
      <x:c r="F11" s="116" t="n">
        <x:v>2374287.49681421</x:v>
      </x:c>
      <x:c r="G11" s="81" t="n">
        <x:v>327850</x:v>
      </x:c>
      <x:c r="H11" s="81" t="n">
        <x:v>476851</x:v>
      </x:c>
      <x:c r="I11" s="117">
        <x:f>SUM(D11:H11)</x:f>
      </x:c>
      <x:c r="J11" s="81" t="n">
        <x:v>6734814</x:v>
      </x:c>
      <x:c r="K11" s="81" t="n">
        <x:v>0</x:v>
      </x:c>
      <x:c r="L11" s="81" t="n">
        <x:v>1425358</x:v>
      </x:c>
      <x:c r="M11" s="81" t="n">
        <x:v>0</x:v>
      </x:c>
      <x:c r="N11" s="81" t="n">
        <x:v>666123</x:v>
      </x:c>
      <x:c r="O11" s="81" t="n">
        <x:v>483621</x:v>
      </x:c>
      <x:c r="P11" s="81" t="n">
        <x:v>521485</x:v>
      </x:c>
      <x:c r="Q11" s="117">
        <x:f>SUM(J11:P11)</x:f>
      </x:c>
      <x:c r="R11" s="81" t="n">
        <x:v>9479595</x:v>
      </x:c>
      <x:c r="S11" s="81" t="n">
        <x:v>351806</x:v>
      </x:c>
      <x:c r="T11" s="59">
        <x:f>SUM('Part C'!$R11:$S11)</x:f>
      </x:c>
      <x:c r="U11" s="81" t="n">
        <x:v>20972.5553097345</x:v>
      </x:c>
      <x:c r="V11" s="81" t="n">
        <x:v>778.33185840708</x:v>
      </x:c>
      <x:c r="W11" s="81" t="n">
        <x:v>2792772.86774356</x:v>
      </x:c>
      <x:c r="X11" s="81" t="n">
        <x:v>12624173.8677436</x:v>
      </x:c>
      <x:c r="Y11" s="12" t="n">
        <x:v>27929.5882029725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5277325</x:v>
      </x:c>
      <x:c r="E12" s="81" t="n">
        <x:v>1637933</x:v>
      </x:c>
      <x:c r="F12" s="116" t="n">
        <x:v>2468098.88002193</x:v>
      </x:c>
      <x:c r="G12" s="81" t="n">
        <x:v>347803</x:v>
      </x:c>
      <x:c r="H12" s="81" t="n">
        <x:v>559139</x:v>
      </x:c>
      <x:c r="I12" s="117">
        <x:f>SUM(D12:H12)</x:f>
      </x:c>
      <x:c r="J12" s="81" t="n">
        <x:v>6051986</x:v>
      </x:c>
      <x:c r="K12" s="81" t="n">
        <x:v>0</x:v>
      </x:c>
      <x:c r="L12" s="81" t="n">
        <x:v>2689203</x:v>
      </x:c>
      <x:c r="M12" s="81" t="n">
        <x:v>0</x:v>
      </x:c>
      <x:c r="N12" s="81" t="n">
        <x:v>680535</x:v>
      </x:c>
      <x:c r="O12" s="81" t="n">
        <x:v>402885</x:v>
      </x:c>
      <x:c r="P12" s="81" t="n">
        <x:v>465689</x:v>
      </x:c>
      <x:c r="Q12" s="117">
        <x:f>SUM(J12:P12)</x:f>
      </x:c>
      <x:c r="R12" s="81" t="n">
        <x:v>9661009</x:v>
      </x:c>
      <x:c r="S12" s="81" t="n">
        <x:v>629289</x:v>
      </x:c>
      <x:c r="T12" s="59">
        <x:f>SUM('Part C'!$R12:$S12)</x:f>
      </x:c>
      <x:c r="U12" s="81" t="n">
        <x:v>20296.237394958</x:v>
      </x:c>
      <x:c r="V12" s="81" t="n">
        <x:v>1322.03571428571</x:v>
      </x:c>
      <x:c r="W12" s="81" t="n">
        <x:v>2941061.69257951</x:v>
      </x:c>
      <x:c r="X12" s="81" t="n">
        <x:v>13231359.6925795</x:v>
      </x:c>
      <x:c r="Y12" s="12" t="n">
        <x:v>27796.9741440746</x:v>
      </x:c>
    </x:row>
    <x:row r="13" spans="1:25" s="6" customFormat="1">
      <x:c r="A13" s="184" t="s">
        <x:v>145</x:v>
      </x:c>
      <x:c r="B13" s="184" t="s">
        <x:v>146</x:v>
      </x:c>
      <x:c r="C13" s="184" t="s">
        <x:v>16</x:v>
      </x:c>
      <x:c r="D13" s="81" t="n">
        <x:v>5831504</x:v>
      </x:c>
      <x:c r="E13" s="81" t="n">
        <x:v>1358878</x:v>
      </x:c>
      <x:c r="F13" s="116" t="n">
        <x:v>2566292.35830822</x:v>
      </x:c>
      <x:c r="G13" s="81" t="n">
        <x:v>380790</x:v>
      </x:c>
      <x:c r="H13" s="81" t="n">
        <x:v>639222</x:v>
      </x:c>
      <x:c r="I13" s="117">
        <x:f>SUM(D13:H13)</x:f>
      </x:c>
      <x:c r="J13" s="81" t="n">
        <x:v>6516341</x:v>
      </x:c>
      <x:c r="K13" s="81" t="n">
        <x:v>0</x:v>
      </x:c>
      <x:c r="L13" s="81" t="n">
        <x:v>2587727</x:v>
      </x:c>
      <x:c r="M13" s="81" t="n">
        <x:v>0</x:v>
      </x:c>
      <x:c r="N13" s="81" t="n">
        <x:v>616946</x:v>
      </x:c>
      <x:c r="O13" s="81" t="n">
        <x:v>499325</x:v>
      </x:c>
      <x:c r="P13" s="81" t="n">
        <x:v>556348</x:v>
      </x:c>
      <x:c r="Q13" s="117">
        <x:f>SUM(J13:P13)</x:f>
      </x:c>
      <x:c r="R13" s="81" t="n">
        <x:v>10346238</x:v>
      </x:c>
      <x:c r="S13" s="81" t="n">
        <x:v>430449</x:v>
      </x:c>
      <x:c r="T13" s="59">
        <x:f>SUM('Part C'!$R13:$S13)</x:f>
      </x:c>
      <x:c r="U13" s="81" t="n">
        <x:v>19934.9479768786</x:v>
      </x:c>
      <x:c r="V13" s="81" t="n">
        <x:v>829.381502890173</x:v>
      </x:c>
      <x:c r="W13" s="81" t="n">
        <x:v>3206745.83707723</x:v>
      </x:c>
      <x:c r="X13" s="81" t="n">
        <x:v>13983432.8370772</x:v>
      </x:c>
      <x:c r="Y13" s="12" t="n">
        <x:v>26943.0305145997</x:v>
      </x:c>
    </x:row>
    <x:row r="14" spans="1:25" s="6" customFormat="1">
      <x:c r="A14" s="184" t="s">
        <x:v>147</x:v>
      </x:c>
      <x:c r="B14" s="184" t="s">
        <x:v>148</x:v>
      </x:c>
      <x:c r="C14" s="184" t="s">
        <x:v>16</x:v>
      </x:c>
      <x:c r="D14" s="81" t="n">
        <x:v>15399282</x:v>
      </x:c>
      <x:c r="E14" s="81" t="n">
        <x:v>4733163</x:v>
      </x:c>
      <x:c r="F14" s="116" t="n">
        <x:v>7185395.6796121</x:v>
      </x:c>
      <x:c r="G14" s="81" t="n">
        <x:v>1657938</x:v>
      </x:c>
      <x:c r="H14" s="81" t="n">
        <x:v>2073725</x:v>
      </x:c>
      <x:c r="I14" s="117">
        <x:f>SUM(D14:H14)</x:f>
      </x:c>
      <x:c r="J14" s="81" t="n">
        <x:v>19220907</x:v>
      </x:c>
      <x:c r="K14" s="81" t="n">
        <x:v>0</x:v>
      </x:c>
      <x:c r="L14" s="81" t="n">
        <x:v>4455370</x:v>
      </x:c>
      <x:c r="M14" s="81" t="n">
        <x:v>0</x:v>
      </x:c>
      <x:c r="N14" s="81" t="n">
        <x:v>2158826</x:v>
      </x:c>
      <x:c r="O14" s="81" t="n">
        <x:v>1273971</x:v>
      </x:c>
      <x:c r="P14" s="81" t="n">
        <x:v>3940429</x:v>
      </x:c>
      <x:c r="Q14" s="117">
        <x:f>SUM(J14:P14)</x:f>
      </x:c>
      <x:c r="R14" s="81" t="n">
        <x:v>30086432</x:v>
      </x:c>
      <x:c r="S14" s="81" t="n">
        <x:v>963071</x:v>
      </x:c>
      <x:c r="T14" s="59">
        <x:f>SUM('Part C'!$R14:$S14)</x:f>
      </x:c>
      <x:c r="U14" s="81" t="n">
        <x:v>19741.7532808399</x:v>
      </x:c>
      <x:c r="V14" s="81" t="n">
        <x:v>631.936351706037</x:v>
      </x:c>
      <x:c r="W14" s="81" t="n">
        <x:v>9416340.37708228</x:v>
      </x:c>
      <x:c r="X14" s="81" t="n">
        <x:v>40465843.3770823</x:v>
      </x:c>
      <x:c r="Y14" s="12" t="n">
        <x:v>26552.3906673768</x:v>
      </x:c>
    </x:row>
    <x:row r="15" spans="1:25" s="6" customFormat="1">
      <x:c r="A15" s="184" t="s">
        <x:v>152</x:v>
      </x:c>
      <x:c r="B15" s="184" t="s">
        <x:v>153</x:v>
      </x:c>
      <x:c r="C15" s="184" t="s">
        <x:v>16</x:v>
      </x:c>
      <x:c r="D15" s="81" t="n">
        <x:v>6999632</x:v>
      </x:c>
      <x:c r="E15" s="81" t="n">
        <x:v>2083389</x:v>
      </x:c>
      <x:c r="F15" s="116" t="n">
        <x:v>3241787.06814925</x:v>
      </x:c>
      <x:c r="G15" s="81" t="n">
        <x:v>373357</x:v>
      </x:c>
      <x:c r="H15" s="81" t="n">
        <x:v>690551</x:v>
      </x:c>
      <x:c r="I15" s="117">
        <x:f>SUM(D15:H15)</x:f>
      </x:c>
      <x:c r="J15" s="81" t="n">
        <x:v>7271842</x:v>
      </x:c>
      <x:c r="K15" s="81" t="n">
        <x:v>0</x:v>
      </x:c>
      <x:c r="L15" s="81" t="n">
        <x:v>3152507</x:v>
      </x:c>
      <x:c r="M15" s="81" t="n">
        <x:v>0</x:v>
      </x:c>
      <x:c r="N15" s="81" t="n">
        <x:v>939783</x:v>
      </x:c>
      <x:c r="O15" s="81" t="n">
        <x:v>608778</x:v>
      </x:c>
      <x:c r="P15" s="81" t="n">
        <x:v>1415805</x:v>
      </x:c>
      <x:c r="Q15" s="117">
        <x:f>SUM(J15:P15)</x:f>
      </x:c>
      <x:c r="R15" s="81" t="n">
        <x:v>12844662</x:v>
      </x:c>
      <x:c r="S15" s="81" t="n">
        <x:v>544054</x:v>
      </x:c>
      <x:c r="T15" s="59">
        <x:f>SUM('Part C'!$R15:$S15)</x:f>
      </x:c>
      <x:c r="U15" s="81" t="n">
        <x:v>25485.4404761905</x:v>
      </x:c>
      <x:c r="V15" s="81" t="n">
        <x:v>1079.47222222222</x:v>
      </x:c>
      <x:c r="W15" s="81" t="n">
        <x:v>3114065.32155477</x:v>
      </x:c>
      <x:c r="X15" s="81" t="n">
        <x:v>16502781.3215548</x:v>
      </x:c>
      <x:c r="Y15" s="12" t="n">
        <x:v>32743.6137332436</x:v>
      </x:c>
    </x:row>
    <x:row r="16" spans="1:25" s="6" customFormat="1">
      <x:c r="A16" s="184" t="s">
        <x:v>157</x:v>
      </x:c>
      <x:c r="B16" s="184" t="s">
        <x:v>158</x:v>
      </x:c>
      <x:c r="C16" s="184" t="s">
        <x:v>16</x:v>
      </x:c>
      <x:c r="D16" s="81" t="n">
        <x:v>5758198</x:v>
      </x:c>
      <x:c r="E16" s="81" t="n">
        <x:v>1296233</x:v>
      </x:c>
      <x:c r="F16" s="116" t="n">
        <x:v>2517770.59515234</x:v>
      </x:c>
      <x:c r="G16" s="81" t="n">
        <x:v>373493</x:v>
      </x:c>
      <x:c r="H16" s="81" t="n">
        <x:v>573072</x:v>
      </x:c>
      <x:c r="I16" s="117">
        <x:f>SUM(D16:H16)</x:f>
      </x:c>
      <x:c r="J16" s="81" t="n">
        <x:v>7006075</x:v>
      </x:c>
      <x:c r="K16" s="81" t="n">
        <x:v>0</x:v>
      </x:c>
      <x:c r="L16" s="81" t="n">
        <x:v>1972163</x:v>
      </x:c>
      <x:c r="M16" s="81" t="n">
        <x:v>0</x:v>
      </x:c>
      <x:c r="N16" s="81" t="n">
        <x:v>640590</x:v>
      </x:c>
      <x:c r="O16" s="81" t="n">
        <x:v>422971</x:v>
      </x:c>
      <x:c r="P16" s="81" t="n">
        <x:v>476967</x:v>
      </x:c>
      <x:c r="Q16" s="117">
        <x:f>SUM(J16:P16)</x:f>
      </x:c>
      <x:c r="R16" s="81" t="n">
        <x:v>10086730</x:v>
      </x:c>
      <x:c r="S16" s="81" t="n">
        <x:v>432036</x:v>
      </x:c>
      <x:c r="T16" s="59">
        <x:f>SUM('Part C'!$R16:$S16)</x:f>
      </x:c>
      <x:c r="U16" s="81" t="n">
        <x:v>19662.2417153996</x:v>
      </x:c>
      <x:c r="V16" s="81" t="n">
        <x:v>842.175438596491</x:v>
      </x:c>
      <x:c r="W16" s="81" t="n">
        <x:v>3169673.63086825</x:v>
      </x:c>
      <x:c r="X16" s="81" t="n">
        <x:v>13688439.6308682</x:v>
      </x:c>
      <x:c r="Y16" s="12" t="n">
        <x:v>26683.118188827</x:v>
      </x:c>
    </x:row>
    <x:row r="17" spans="1:25" s="6" customFormat="1">
      <x:c r="A17" s="184" t="s">
        <x:v>159</x:v>
      </x:c>
      <x:c r="B17" s="184" t="s">
        <x:v>160</x:v>
      </x:c>
      <x:c r="C17" s="184" t="s">
        <x:v>16</x:v>
      </x:c>
      <x:c r="D17" s="81" t="n">
        <x:v>7051179</x:v>
      </x:c>
      <x:c r="E17" s="81" t="n">
        <x:v>2016825</x:v>
      </x:c>
      <x:c r="F17" s="116" t="n">
        <x:v>3236427.40682045</x:v>
      </x:c>
      <x:c r="G17" s="81" t="n">
        <x:v>396844</x:v>
      </x:c>
      <x:c r="H17" s="81" t="n">
        <x:v>787754</x:v>
      </x:c>
      <x:c r="I17" s="117">
        <x:f>SUM(D17:H17)</x:f>
      </x:c>
      <x:c r="J17" s="81" t="n">
        <x:v>8072941</x:v>
      </x:c>
      <x:c r="K17" s="81" t="n">
        <x:v>0</x:v>
      </x:c>
      <x:c r="L17" s="81" t="n">
        <x:v>2532390</x:v>
      </x:c>
      <x:c r="M17" s="81" t="n">
        <x:v>0</x:v>
      </x:c>
      <x:c r="N17" s="81" t="n">
        <x:v>936910</x:v>
      </x:c>
      <x:c r="O17" s="81" t="n">
        <x:v>576117</x:v>
      </x:c>
      <x:c r="P17" s="81" t="n">
        <x:v>1370672</x:v>
      </x:c>
      <x:c r="Q17" s="117">
        <x:f>SUM(J17:P17)</x:f>
      </x:c>
      <x:c r="R17" s="81" t="n">
        <x:v>12307303</x:v>
      </x:c>
      <x:c r="S17" s="81" t="n">
        <x:v>1181727</x:v>
      </x:c>
      <x:c r="T17" s="59">
        <x:f>SUM('Part C'!$R17:$S17)</x:f>
      </x:c>
      <x:c r="U17" s="81" t="n">
        <x:v>23134.0281954887</x:v>
      </x:c>
      <x:c r="V17" s="81" t="n">
        <x:v>2221.29135338346</x:v>
      </x:c>
      <x:c r="W17" s="81" t="n">
        <x:v>3287068.95053004</x:v>
      </x:c>
      <x:c r="X17" s="81" t="n">
        <x:v>16776098.95053</x:v>
      </x:c>
      <x:c r="Y17" s="12" t="n">
        <x:v>31534.0205837031</x:v>
      </x:c>
    </x:row>
    <x:row r="18" spans="1:25" s="6" customFormat="1">
      <x:c r="A18" s="184" t="s">
        <x:v>161</x:v>
      </x:c>
      <x:c r="B18" s="184" t="s">
        <x:v>162</x:v>
      </x:c>
      <x:c r="C18" s="184" t="s">
        <x:v>16</x:v>
      </x:c>
      <x:c r="D18" s="81" t="n">
        <x:v>15988308</x:v>
      </x:c>
      <x:c r="E18" s="81" t="n">
        <x:v>5008702</x:v>
      </x:c>
      <x:c r="F18" s="116" t="n">
        <x:v>7493964.34157759</x:v>
      </x:c>
      <x:c r="G18" s="81" t="n">
        <x:v>1436213</x:v>
      </x:c>
      <x:c r="H18" s="81" t="n">
        <x:v>1894622</x:v>
      </x:c>
      <x:c r="I18" s="117">
        <x:f>SUM(D18:H18)</x:f>
      </x:c>
      <x:c r="J18" s="81" t="n">
        <x:v>19528553</x:v>
      </x:c>
      <x:c r="K18" s="81" t="n">
        <x:v>0</x:v>
      </x:c>
      <x:c r="L18" s="81" t="n">
        <x:v>5141579</x:v>
      </x:c>
      <x:c r="M18" s="81" t="n">
        <x:v>0</x:v>
      </x:c>
      <x:c r="N18" s="81" t="n">
        <x:v>2475445</x:v>
      </x:c>
      <x:c r="O18" s="81" t="n">
        <x:v>1131009</x:v>
      </x:c>
      <x:c r="P18" s="81" t="n">
        <x:v>3545223</x:v>
      </x:c>
      <x:c r="Q18" s="117">
        <x:f>SUM(J18:P18)</x:f>
      </x:c>
      <x:c r="R18" s="81" t="n">
        <x:v>31062191</x:v>
      </x:c>
      <x:c r="S18" s="81" t="n">
        <x:v>759619</x:v>
      </x:c>
      <x:c r="T18" s="59">
        <x:f>SUM('Part C'!$R18:$S18)</x:f>
      </x:c>
      <x:c r="U18" s="81" t="n">
        <x:v>23603.4886018237</x:v>
      </x:c>
      <x:c r="V18" s="81" t="n">
        <x:v>577.218085106383</x:v>
      </x:c>
      <x:c r="W18" s="81" t="n">
        <x:v>8131170.56183746</x:v>
      </x:c>
      <x:c r="X18" s="81" t="n">
        <x:v>39952980.5618375</x:v>
      </x:c>
      <x:c r="Y18" s="12" t="n">
        <x:v>30359.407721761</x:v>
      </x:c>
    </x:row>
    <x:row r="19" spans="1:25" s="6" customFormat="1">
      <x:c r="A19" s="184" t="s">
        <x:v>163</x:v>
      </x:c>
      <x:c r="B19" s="184" t="s">
        <x:v>164</x:v>
      </x:c>
      <x:c r="C19" s="184" t="s">
        <x:v>16</x:v>
      </x:c>
      <x:c r="D19" s="81" t="n">
        <x:v>9678900</x:v>
      </x:c>
      <x:c r="E19" s="81" t="n">
        <x:v>2661424</x:v>
      </x:c>
      <x:c r="F19" s="116" t="n">
        <x:v>4404338.90442088</x:v>
      </x:c>
      <x:c r="G19" s="81" t="n">
        <x:v>630625</x:v>
      </x:c>
      <x:c r="H19" s="81" t="n">
        <x:v>1094035</x:v>
      </x:c>
      <x:c r="I19" s="117">
        <x:f>SUM(D19:H19)</x:f>
      </x:c>
      <x:c r="J19" s="81" t="n">
        <x:v>11557347</x:v>
      </x:c>
      <x:c r="K19" s="81" t="n">
        <x:v>0</x:v>
      </x:c>
      <x:c r="L19" s="81" t="n">
        <x:v>2826090</x:v>
      </x:c>
      <x:c r="M19" s="81" t="n">
        <x:v>0</x:v>
      </x:c>
      <x:c r="N19" s="81" t="n">
        <x:v>1436266</x:v>
      </x:c>
      <x:c r="O19" s="81" t="n">
        <x:v>785777</x:v>
      </x:c>
      <x:c r="P19" s="81" t="n">
        <x:v>1863843</x:v>
      </x:c>
      <x:c r="Q19" s="117">
        <x:f>SUM(J19:P19)</x:f>
      </x:c>
      <x:c r="R19" s="81" t="n">
        <x:v>17474756</x:v>
      </x:c>
      <x:c r="S19" s="81" t="n">
        <x:v>994567</x:v>
      </x:c>
      <x:c r="T19" s="59">
        <x:f>SUM('Part C'!$R19:$S19)</x:f>
      </x:c>
      <x:c r="U19" s="81" t="n">
        <x:v>20486.2321219226</x:v>
      </x:c>
      <x:c r="V19" s="81" t="n">
        <x:v>1165.96365767878</x:v>
      </x:c>
      <x:c r="W19" s="81" t="n">
        <x:v>5270431.98271075</x:v>
      </x:c>
      <x:c r="X19" s="81" t="n">
        <x:v>23739754.9827108</x:v>
      </x:c>
      <x:c r="Y19" s="12" t="n">
        <x:v>27830.8968144323</x:v>
      </x:c>
    </x:row>
    <x:row r="20" spans="1:25" s="3" customFormat="1" ht="15" customHeight="1">
      <x:c r="A20" s="4" t="s">
        <x:v>165</x:v>
      </x:c>
      <x:c r="B20" s="4" t="s"/>
      <x:c r="D20" s="14">
        <x:f>SUM(D8:D19)</x:f>
      </x:c>
      <x:c r="E20" s="14">
        <x:f>SUM(E8:E19)</x:f>
      </x:c>
      <x:c r="F20" s="14">
        <x:f>SUM(F8:F19)</x:f>
      </x:c>
      <x:c r="G20" s="14">
        <x:f>SUM(G8:G19)</x:f>
      </x:c>
      <x:c r="H20" s="14">
        <x:f>SUM(H8:H19)</x:f>
      </x:c>
      <x:c r="I20" s="14">
        <x:f>SUM(I8:I19)</x:f>
      </x:c>
      <x:c r="J20" s="14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14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W20" s="14">
        <x:f>SUM(W8:W19)</x:f>
      </x:c>
      <x:c r="X20" s="14">
        <x:f>SUM(X8:X19)</x:f>
      </x:c>
      <x:c r="Y2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4" sqref="I2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201</x:v>
      </x:c>
      <x:c r="G6" s="144" t="s"/>
      <x:c r="H6" s="144" t="s"/>
      <x:c r="I6" s="144" t="s"/>
      <x:c r="J6" s="135" t="s"/>
      <x:c r="K6" s="134" t="s">
        <x:v>202</x:v>
      </x:c>
      <x:c r="L6" s="144" t="s"/>
      <x:c r="M6" s="144" t="s"/>
      <x:c r="N6" s="135" t="s"/>
      <x:c r="O6" s="65" t="s"/>
      <x:c r="P6" s="134" t="s">
        <x:v>203</x:v>
      </x:c>
      <x:c r="Q6" s="144" t="s"/>
      <x:c r="R6" s="144" t="s"/>
      <x:c r="S6" s="144" t="s"/>
      <x:c r="T6" s="144" t="s"/>
      <x:c r="U6" s="144" t="s"/>
      <x:c r="V6" s="135" t="s"/>
      <x:c r="W6" s="67" t="s">
        <x:v>204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75" t="s">
        <x:v>206</x:v>
      </x:c>
      <x:c r="F7" s="75" t="s">
        <x:v>207</x:v>
      </x:c>
      <x:c r="G7" s="100" t="s">
        <x:v>208</x:v>
      </x:c>
      <x:c r="H7" s="100" t="s">
        <x:v>209</x:v>
      </x:c>
      <x:c r="I7" s="100" t="s">
        <x:v>210</x:v>
      </x:c>
      <x:c r="J7" s="113" t="s">
        <x:v>211</x:v>
      </x:c>
      <x:c r="K7" s="75" t="s">
        <x:v>212</x:v>
      </x:c>
      <x:c r="L7" s="100" t="s">
        <x:v>213</x:v>
      </x:c>
      <x:c r="M7" s="100" t="s">
        <x:v>214</x:v>
      </x:c>
      <x:c r="N7" s="75" t="s">
        <x:v>215</x:v>
      </x:c>
      <x:c r="O7" s="113" t="s">
        <x:v>216</x:v>
      </x:c>
      <x:c r="P7" s="75" t="s">
        <x:v>217</x:v>
      </x:c>
      <x:c r="Q7" s="100" t="s">
        <x:v>218</x:v>
      </x:c>
      <x:c r="R7" s="100" t="s">
        <x:v>219</x:v>
      </x:c>
      <x:c r="S7" s="100" t="s">
        <x:v>220</x:v>
      </x:c>
      <x:c r="T7" s="100" t="s">
        <x:v>221</x:v>
      </x:c>
      <x:c r="U7" s="100" t="s">
        <x:v>180</x:v>
      </x:c>
      <x:c r="V7" s="75" t="s">
        <x:v>222</x:v>
      </x:c>
      <x:c r="W7" s="75" t="s">
        <x:v>223</x:v>
      </x:c>
      <x:c r="X7" s="75" t="s">
        <x:v>224</x:v>
      </x:c>
      <x:c r="Y7" s="61" t="s">
        <x:v>191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145</x:v>
      </x:c>
      <x:c r="B13" s="184" t="s">
        <x:v>146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147</x:v>
      </x:c>
      <x:c r="B14" s="184" t="s">
        <x:v>148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152</x:v>
      </x:c>
      <x:c r="B15" s="184" t="s">
        <x:v>153</x:v>
      </x:c>
      <x:c r="C15" s="184" t="s">
        <x:v>16</x:v>
      </x:c>
      <x:c r="D15" s="185" t="s">
        <x:v>136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157</x:v>
      </x:c>
      <x:c r="B16" s="184" t="s">
        <x:v>158</x:v>
      </x:c>
      <x:c r="C16" s="184" t="s">
        <x:v>16</x:v>
      </x:c>
      <x:c r="D16" s="185" t="s">
        <x:v>136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159</x:v>
      </x:c>
      <x:c r="B17" s="184" t="s">
        <x:v>160</x:v>
      </x:c>
      <x:c r="C17" s="184" t="s">
        <x:v>16</x:v>
      </x:c>
      <x:c r="D17" s="185" t="s">
        <x:v>136</x:v>
      </x:c>
      <x:c r="E17" s="170" t="s">
        <x:v>136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>
      <x:c r="A18" s="184" t="s">
        <x:v>161</x:v>
      </x:c>
      <x:c r="B18" s="184" t="s">
        <x:v>162</x:v>
      </x:c>
      <x:c r="C18" s="184" t="s">
        <x:v>16</x:v>
      </x:c>
      <x:c r="D18" s="185" t="s">
        <x:v>136</x:v>
      </x:c>
      <x:c r="E18" s="170" t="s">
        <x:v>136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/>
      <x:c r="P18" s="81" t="n"/>
      <x:c r="Q18" s="81" t="n"/>
      <x:c r="R18" s="81" t="n"/>
      <x:c r="S18" s="81" t="n"/>
      <x:c r="T18" s="81" t="n"/>
      <x:c r="U18" s="81" t="n"/>
      <x:c r="V18" s="117">
        <x:f>SUM(P18:U18)</x:f>
      </x:c>
      <x:c r="W18" s="81" t="n"/>
      <x:c r="X18" s="81" t="n"/>
      <x:c r="Y18" s="12" t="n"/>
    </x:row>
    <x:row r="19" spans="1:25" s="3" customFormat="1">
      <x:c r="A19" s="184" t="s">
        <x:v>163</x:v>
      </x:c>
      <x:c r="B19" s="184" t="s">
        <x:v>164</x:v>
      </x:c>
      <x:c r="C19" s="184" t="s">
        <x:v>16</x:v>
      </x:c>
      <x:c r="D19" s="185" t="s">
        <x:v>136</x:v>
      </x:c>
      <x:c r="E19" s="170" t="s">
        <x:v>136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/>
      <x:c r="P19" s="81" t="n"/>
      <x:c r="Q19" s="81" t="n"/>
      <x:c r="R19" s="81" t="n"/>
      <x:c r="S19" s="81" t="n"/>
      <x:c r="T19" s="81" t="n"/>
      <x:c r="U19" s="81" t="n"/>
      <x:c r="V19" s="117">
        <x:f>SUM(P19:U19)</x:f>
      </x:c>
      <x:c r="W19" s="81" t="n"/>
      <x:c r="X19" s="81" t="n"/>
      <x:c r="Y19" s="12" t="n"/>
    </x:row>
    <x:row r="20" spans="1:25" s="3" customFormat="1" ht="15" customHeight="1">
      <x:c r="A20" s="4" t="s">
        <x:v>225</x:v>
      </x:c>
      <x:c r="B20" s="4" t="s"/>
      <x:c r="C20" s="4" t="s"/>
      <x:c r="D20" s="4" t="s"/>
      <x:c r="E20" s="4" t="s"/>
      <x:c r="F20" s="13">
        <x:f>SUM(F8:F19)</x:f>
      </x:c>
      <x:c r="G20" s="13">
        <x:f>SUM(G8:G19)</x:f>
      </x:c>
      <x:c r="H20" s="13">
        <x:f>SUM(H8:H19)</x:f>
      </x:c>
      <x:c r="I20" s="13">
        <x:f>SUM(I8:I19)</x:f>
      </x:c>
      <x:c r="J20" s="13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79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U20" s="14">
        <x:f>SUM(U8:U19)</x:f>
      </x:c>
      <x:c r="V20" s="14">
        <x:f>SUM(V8:V19)</x:f>
      </x:c>
      <x:c r="W20" s="14">
        <x:f>SUM(W8:W19)</x:f>
      </x:c>
      <x:c r="X20" s="14">
        <x:f>SUM(X8:X19)</x:f>
      </x:c>
      <x:c r="Y20" s="14">
        <x:f>SUM(Y8:Y19)</x:f>
      </x:c>
    </x:row>
    <x:row r="21" spans="1:25" s="3" customFormat="1" ht="15" customHeight="1">
      <x:c r="A21" s="4" t="s"/>
      <x:c r="B21" s="4" t="s"/>
      <x:c r="C21" s="4" t="s"/>
      <x:c r="D21" s="4" t="s"/>
      <x:c r="E21" s="4" t="s"/>
      <x:c r="F21" s="13" t="s"/>
      <x:c r="G21" s="13" t="s"/>
      <x:c r="H21" s="13" t="s"/>
      <x:c r="I21" s="13" t="s"/>
      <x:c r="J21" s="13" t="s"/>
      <x:c r="K21" s="14" t="s"/>
      <x:c r="L21" s="14" t="s"/>
      <x:c r="M21" s="14" t="s"/>
      <x:c r="N21" s="14" t="s"/>
      <x:c r="O21" s="9" t="s"/>
      <x:c r="P21" s="14" t="s"/>
      <x:c r="Q21" s="14" t="s"/>
      <x:c r="R21" s="14" t="s"/>
      <x:c r="S21" s="14" t="s"/>
      <x:c r="T21" s="14" t="s"/>
      <x:c r="U21" s="14" t="s"/>
      <x:c r="V21" s="14" t="s"/>
      <x:c r="W21" s="14" t="s"/>
      <x:c r="X21" s="14" t="s"/>
      <x:c r="Y21" s="14" t="s"/>
    </x:row>
    <x:row r="22" spans="1:25" s="3" customFormat="1" ht="15" customHeight="1">
      <x:c r="D22" s="15" t="s"/>
      <x:c r="F22" s="4" t="s"/>
      <x:c r="I22" s="13" t="s"/>
    </x:row>
    <x:row r="23" spans="1:25" s="3" customFormat="1" ht="15" customHeight="1">
      <x:c r="D23" s="15" t="s"/>
      <x:c r="E23" s="15" t="s"/>
      <x:c r="F23" s="134" t="s">
        <x:v>226</x:v>
      </x:c>
      <x:c r="G23" s="144" t="s"/>
      <x:c r="H23" s="144" t="s"/>
      <x:c r="I23" s="144" t="s"/>
      <x:c r="J23" s="135" t="s"/>
      <x:c r="K23" s="134" t="s">
        <x:v>227</x:v>
      </x:c>
      <x:c r="L23" s="144" t="s"/>
      <x:c r="M23" s="144" t="s"/>
      <x:c r="N23" s="135" t="s"/>
    </x:row>
    <x:row r="24" spans="1:25" s="3" customFormat="1" ht="60" customHeight="1">
      <x:c r="A24" s="0" t="s"/>
      <x:c r="B24" s="0" t="s"/>
      <x:c r="C24" s="0" t="s"/>
      <x:c r="D24" s="15" t="s"/>
      <x:c r="E24" s="15" t="s">
        <x:v>228</x:v>
      </x:c>
      <x:c r="F24" s="97" t="s">
        <x:v>207</x:v>
      </x:c>
      <x:c r="G24" s="5" t="s">
        <x:v>208</x:v>
      </x:c>
      <x:c r="H24" s="5" t="s">
        <x:v>209</x:v>
      </x:c>
      <x:c r="I24" s="98" t="s">
        <x:v>210</x:v>
      </x:c>
      <x:c r="J24" s="11" t="s">
        <x:v>211</x:v>
      </x:c>
      <x:c r="K24" s="97" t="s">
        <x:v>212</x:v>
      </x:c>
      <x:c r="L24" s="5" t="s">
        <x:v>224</x:v>
      </x:c>
      <x:c r="M24" s="98" t="s">
        <x:v>229</x:v>
      </x:c>
      <x:c r="N24" s="61" t="s">
        <x:v>215</x:v>
      </x:c>
      <x:c r="O24" s="0" t="s"/>
      <x:c r="P24" s="0" t="s"/>
      <x:c r="Q24" s="0" t="s"/>
      <x:c r="R24" s="0" t="s"/>
      <x:c r="S24" s="0" t="s"/>
      <x:c r="T24" s="0" t="s"/>
      <x:c r="U24" s="0" t="s"/>
      <x:c r="V24" s="0" t="s"/>
      <x:c r="W24" s="0" t="s"/>
      <x:c r="X24" s="0" t="s"/>
      <x:c r="Y24" s="0" t="s"/>
    </x:row>
    <x:row r="25" spans="1:25" s="3" customFormat="1" ht="15" customHeight="1">
      <x:c r="A25" s="3" t="s">
        <x:v>230</x:v>
      </x:c>
      <x:c r="E25" s="16" t="n">
        <x:v>3</x:v>
      </x:c>
      <x:c r="F25" s="7" t="n">
        <x:v>171</x:v>
      </x:c>
      <x:c r="G25" s="7" t="n">
        <x:v>0</x:v>
      </x:c>
      <x:c r="H25" s="7" t="n">
        <x:v>0</x:v>
      </x:c>
      <x:c r="I25" s="7" t="n">
        <x:v>0</x:v>
      </x:c>
      <x:c r="J25" s="17">
        <x:f>SUM(F25:I25)</x:f>
      </x:c>
      <x:c r="K25" s="81" t="n">
        <x:v>0</x:v>
      </x:c>
      <x:c r="L25" s="81" t="n">
        <x:v>0</x:v>
      </x:c>
      <x:c r="M25" s="81" t="n">
        <x:v>923400</x:v>
      </x:c>
      <x:c r="N25" s="59">
        <x:f>SUM(K25:M25)</x:f>
      </x:c>
    </x:row>
    <x:row r="26" spans="1:25" s="3" customFormat="1" ht="15" customHeight="1">
      <x:c r="F26" s="77" t="s"/>
      <x:c r="G26" s="77" t="s"/>
      <x:c r="H26" s="77" t="s"/>
      <x:c r="I26" s="77" t="s"/>
      <x:c r="J26" s="77" t="s"/>
      <x:c r="K26" s="78" t="s"/>
      <x:c r="L26" s="78" t="s"/>
      <x:c r="M26" s="78" t="s"/>
      <x:c r="N26" s="78" t="s"/>
    </x:row>
    <x:row r="27" spans="1:25" s="3" customFormat="1" ht="15" customHeight="1">
      <x:c r="A27" s="4" t="s">
        <x:v>231</x:v>
      </x:c>
      <x:c r="B27" s="4" t="s"/>
      <x:c r="C27" s="4" t="s"/>
      <x:c r="D27" s="4" t="s"/>
      <x:c r="E27" s="4" t="s"/>
      <x:c r="F27" s="13">
        <x:f>F20+F25</x:f>
      </x:c>
      <x:c r="G27" s="13">
        <x:f>G20+G25</x:f>
      </x:c>
      <x:c r="H27" s="13">
        <x:f>H20+H25</x:f>
      </x:c>
      <x:c r="I27" s="13">
        <x:f>I20+I25</x:f>
      </x:c>
      <x:c r="J27" s="13">
        <x:f>J20+J25</x:f>
      </x:c>
      <x:c r="K27" s="14">
        <x:f>K20+K25</x:f>
      </x:c>
      <x:c r="L27" s="14">
        <x:f>L20+L25</x:f>
      </x:c>
      <x:c r="M27" s="14">
        <x:f>M20+M25</x:f>
      </x:c>
      <x:c r="N27" s="14">
        <x:f>N20+N25</x:f>
      </x:c>
      <x:c r="O27" s="4" t="s"/>
      <x:c r="P27" s="4" t="s"/>
      <x:c r="Q27" s="4" t="s"/>
      <x:c r="R27" s="4" t="s"/>
      <x:c r="S27" s="4" t="s"/>
      <x:c r="T27" s="4" t="s"/>
      <x:c r="U27" s="4" t="s"/>
      <x:c r="V27" s="4" t="s"/>
      <x:c r="W27" s="4" t="s"/>
      <x:c r="X27" s="4" t="s"/>
      <x:c r="Y2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3:J23"/>
    <x:mergeCell ref="K23:N2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234</x:v>
      </x:c>
      <x:c r="E7" s="61" t="s">
        <x:v>235</x:v>
      </x:c>
      <x:c r="F7" s="61" t="s">
        <x:v>236</x:v>
      </x:c>
      <x:c r="G7" s="61" t="s">
        <x:v>237</x:v>
      </x:c>
      <x:c r="H7" s="61" t="s">
        <x:v>238</x:v>
      </x:c>
      <x:c r="I7" s="61" t="s">
        <x:v>239</x:v>
      </x:c>
      <x:c r="J7" s="61" t="s">
        <x:v>240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145</x:v>
      </x:c>
      <x:c r="B13" s="184" t="s">
        <x:v>146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147</x:v>
      </x:c>
      <x:c r="B14" s="184" t="s">
        <x:v>148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152</x:v>
      </x:c>
      <x:c r="B15" s="184" t="s">
        <x:v>153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157</x:v>
      </x:c>
      <x:c r="B16" s="184" t="s">
        <x:v>158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159</x:v>
      </x:c>
      <x:c r="B17" s="184" t="s">
        <x:v>160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161</x:v>
      </x:c>
      <x:c r="B18" s="184" t="s">
        <x:v>162</x:v>
      </x:c>
      <x:c r="C18" s="184" t="s">
        <x:v>16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163</x:v>
      </x:c>
      <x:c r="B19" s="184" t="s">
        <x:v>164</x:v>
      </x:c>
      <x:c r="C19" s="184" t="s">
        <x:v>16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 ht="15" customHeight="1">
      <x:c r="A20" s="4" t="s">
        <x:v>165</x:v>
      </x:c>
      <x:c r="B20" s="4" t="s"/>
      <x:c r="C20" s="4" t="s"/>
      <x:c r="D20" s="14">
        <x:f>SUM(D8:D19)</x:f>
      </x:c>
      <x:c r="E20" s="14">
        <x:f>SUM(E8:E19)</x:f>
      </x:c>
      <x:c r="F20" s="14">
        <x:f>SUM(F8:F19)</x:f>
      </x:c>
      <x:c r="G20" s="187" t="s"/>
      <x:c r="H20" s="14">
        <x:f>SUM(H8:H19)</x:f>
      </x:c>
      <x:c r="I20" s="187" t="s"/>
      <x:c r="J20" s="14">
        <x:f>SUM(J8:J19)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241</x:v>
      </x:c>
      <x:c r="C1" s="82" t="s">
        <x:v>242</x:v>
      </x:c>
    </x:row>
    <x:row r="2" spans="1:9" x14ac:dyDescent="0.3">
      <x:c r="A2" s="2" t="s">
        <x:v>132</x:v>
      </x:c>
      <x:c r="B2" s="83" t="s">
        <x:v>183</x:v>
      </x:c>
      <x:c r="C2" s="83" t="s">
        <x:v>135</x:v>
      </x:c>
    </x:row>
    <x:row r="3" spans="1:9" x14ac:dyDescent="0.3">
      <x:c r="A3" s="2" t="s">
        <x:v>243</x:v>
      </x:c>
      <x:c r="B3" s="83" t="s">
        <x:v>244</x:v>
      </x:c>
      <x:c r="C3" s="83" t="s">
        <x:v>136</x:v>
      </x:c>
      <x:c r="D3" s="2" t="s">
        <x:v>132</x:v>
      </x:c>
      <x:c r="F3" s="2" t="s">
        <x:v>183</x:v>
      </x:c>
      <x:c r="H3" s="2" t="n">
        <x:v>2021</x:v>
      </x:c>
      <x:c r="I3" s="2" t="n">
        <x:v>2015</x:v>
      </x:c>
    </x:row>
    <x:row r="4" spans="1:9" x14ac:dyDescent="0.3">
      <x:c r="A4" s="2" t="s">
        <x:v>245</x:v>
      </x:c>
      <x:c r="B4" s="83" t="s">
        <x:v>246</x:v>
      </x:c>
      <x:c r="D4" s="2" t="s">
        <x:v>247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248</x:v>
      </x:c>
      <x:c r="B5" s="83" t="s">
        <x:v>249</x:v>
      </x:c>
      <x:c r="D5" s="2" t="s">
        <x:v>154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154</x:v>
      </x:c>
      <x:c r="B6" s="83" t="s">
        <x:v>250</x:v>
      </x:c>
      <x:c r="C6" s="0" t="s"/>
      <x:c r="D6" s="0" t="s">
        <x:v>243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251</x:v>
      </x:c>
      <x:c r="B7" s="83" t="s">
        <x:v>6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252</x:v>
      </x:c>
      <x:c r="B8" s="83" t="n">
        <x:v>5</x:v>
      </x:c>
      <x:c r="D8" s="2" t="s">
        <x:v>248</x:v>
      </x:c>
      <x:c r="F8" s="2" t="n">
        <x:v>4</x:v>
      </x:c>
      <x:c r="I8" s="2" t="n">
        <x:v>2020</x:v>
      </x:c>
    </x:row>
    <x:row r="9" spans="1:9" x14ac:dyDescent="0.3">
      <x:c r="A9" s="2" t="s">
        <x:v>253</x:v>
      </x:c>
      <x:c r="B9" s="83" t="n">
        <x:v>6</x:v>
      </x:c>
      <x:c r="D9" s="2" t="s">
        <x:v>245</x:v>
      </x:c>
      <x:c r="F9" s="2" t="n">
        <x:v>5</x:v>
      </x:c>
      <x:c r="I9" s="2" t="n">
        <x:v>2021</x:v>
      </x:c>
    </x:row>
    <x:row r="10" spans="1:9" x14ac:dyDescent="0.3">
      <x:c r="A10" s="2" t="s">
        <x:v>247</x:v>
      </x:c>
      <x:c r="B10" s="83" t="n">
        <x:v>7</x:v>
      </x:c>
      <x:c r="D10" s="2" t="s">
        <x:v>253</x:v>
      </x:c>
      <x:c r="F10" s="2" t="n">
        <x:v>6</x:v>
      </x:c>
      <x:c r="I10" s="2" t="n">
        <x:v>2022</x:v>
      </x:c>
    </x:row>
    <x:row r="11" spans="1:9" x14ac:dyDescent="0.3">
      <x:c r="A11" s="2" t="s">
        <x:v>149</x:v>
      </x:c>
      <x:c r="B11" s="83" t="n">
        <x:v>8</x:v>
      </x:c>
      <x:c r="D11" s="2" t="s">
        <x:v>251</x:v>
      </x:c>
      <x:c r="F11" s="2" t="n">
        <x:v>7</x:v>
      </x:c>
    </x:row>
    <x:row r="12" spans="1:9" x14ac:dyDescent="0.3">
      <x:c r="B12" s="83" t="n">
        <x:v>9</x:v>
      </x:c>
      <x:c r="D12" s="2" t="s">
        <x:v>252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251</x:v>
      </x:c>
      <x:c r="F16" s="2" t="n">
        <x:v>12</x:v>
      </x:c>
    </x:row>
    <x:row r="17" spans="1:9" x14ac:dyDescent="0.3">
      <x:c r="B17" s="83" t="s">
        <x:v>252</x:v>
      </x:c>
      <x:c r="F17" s="2" t="s">
        <x:v>251</x:v>
      </x:c>
    </x:row>
    <x:row r="18" spans="1:9" x14ac:dyDescent="0.3">
      <x:c r="B18" s="83" t="s">
        <x:v>253</x:v>
      </x:c>
      <x:c r="F18" s="2" t="s">
        <x:v>252</x:v>
      </x:c>
    </x:row>
    <x:row r="19" spans="1:9">
      <x:c r="F19" s="2" t="s">
        <x:v>253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