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K20" i="9"/>
  <x:c r="L20" i="9"/>
  <x:c r="M20" i="9"/>
  <x:c r="N20" i="9"/>
  <x:c r="O20" i="9"/>
  <x:c r="P20" i="9"/>
  <x:c r="Q20" i="9"/>
  <x:c r="R20" i="9"/>
  <x:c r="S20" i="9"/>
  <x:c r="T20" i="9"/>
  <x:c r="U20" i="9"/>
  <x:c r="V20" i="9"/>
  <x:c r="W20" i="9"/>
  <x:c r="X20" i="9"/>
  <x:c r="Y20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D20" i="10"/>
  <x:c r="E20" i="10"/>
  <x:c r="F20" i="10"/>
  <x:c r="G20" i="10"/>
  <x:c r="H20" i="10"/>
  <x:c r="I20" i="10"/>
  <x:c r="J20" i="10"/>
  <x:c r="K20" i="10"/>
  <x:c r="L20" i="10"/>
  <x:c r="M20" i="10"/>
  <x:c r="N20" i="10"/>
  <x:c r="O20" i="10"/>
  <x:c r="P20" i="10"/>
  <x:c r="Q20" i="10"/>
  <x:c r="R20" i="10"/>
  <x:c r="S20" i="10"/>
  <x:c r="T20" i="10"/>
  <x:c r="W20" i="10"/>
  <x:c r="X20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F20" i="11"/>
  <x:c r="G20" i="11"/>
  <x:c r="H20" i="11"/>
  <x:c r="I20" i="11"/>
  <x:c r="J20" i="11"/>
  <x:c r="K20" i="11"/>
  <x:c r="L20" i="11"/>
  <x:c r="M20" i="11"/>
  <x:c r="N20" i="11"/>
  <x:c r="O20" i="11"/>
  <x:c r="P20" i="11"/>
  <x:c r="Q20" i="11"/>
  <x:c r="R20" i="11"/>
  <x:c r="S20" i="11"/>
  <x:c r="T20" i="11"/>
  <x:c r="U20" i="11"/>
  <x:c r="V20" i="11"/>
  <x:c r="W20" i="11"/>
  <x:c r="X20" i="11"/>
  <x:c r="Y20" i="11"/>
  <x:c r="J25" i="11"/>
  <x:c r="N25" i="11"/>
  <x:c r="F27" i="11"/>
  <x:c r="G27" i="11"/>
  <x:c r="H27" i="11"/>
  <x:c r="I27" i="11"/>
  <x:c r="J27" i="11"/>
  <x:c r="K27" i="11"/>
  <x:c r="L27" i="11"/>
  <x:c r="M27" i="11"/>
  <x:c r="N27" i="11"/>
  <x:c r="D20" i="12"/>
  <x:c r="E20" i="12"/>
  <x:c r="F20" i="12"/>
  <x:c r="H20" i="12"/>
  <x:c r="J20" i="12"/>
</x:calcChain>
</file>

<file path=xl/sharedStrings.xml><?xml version="1.0" encoding="utf-8"?>
<x:sst xmlns:x="http://schemas.openxmlformats.org/spreadsheetml/2006/main" count="266" uniqueCount="266">
  <x:si>
    <x:t>Part A - District-Level Information</x:t>
  </x:si>
  <x:si>
    <x:t>School District Name</x:t>
  </x:si>
  <x:si>
    <x:t>Shenendehowa</x:t>
  </x:si>
  <x:si>
    <x:t>BEDS Code</x:t>
  </x:si>
  <x:si>
    <x:t>520302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</x:si>
  <x:si>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</x:si>
  <x:si>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</x:si>
  <x:si>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</x:si>
  <x:si>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</x:si>
  <x:si>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</x:si>
  <x:si>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Kathy Wetmore-Chase</x:t>
  </x:si>
  <x:si>
    <x:t>Street Address Line 1</x:t>
  </x:si>
  <x:si>
    <x:t>5 Chelsea Place</x:t>
  </x:si>
  <x:si>
    <x:t>Title of Contact</x:t>
  </x:si>
  <x:si>
    <x:t>Assistant Superintendent for Finance</x:t>
  </x:si>
  <x:si>
    <x:t>Street Address Line 2</x:t>
  </x:si>
  <x:si>
    <x:t/>
  </x:si>
  <x:si>
    <x:t>Email Address</x:t>
  </x:si>
  <x:si>
    <x:t>wetmkath@shenschools.org</x:t>
  </x:si>
  <x:si>
    <x:t>City</x:t>
  </x:si>
  <x:si>
    <x:t>Clifton Park</x:t>
  </x:si>
  <x:si>
    <x:t>Phone Number</x:t>
  </x:si>
  <x:si>
    <x:t>5188810623</x:t>
  </x:si>
  <x:si>
    <x:t>Zip Code</x:t>
  </x:si>
  <x:si>
    <x:t>12065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</x:si>
  <x:si>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</x:si>
  <x:si>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</x:si>
  <x:si>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</x:si>
  <x:si>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</x:si>
  <x:si>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</x:si>
  <x:si>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</x:si>
  <x:si>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</x:si>
  <x:si>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</x:si>
  <x:si>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</x:si>
  <x:si>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</x:si>
  <x:si>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</x:si>
  <x:si>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</x:si>
  <x:si>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</x:si>
  <x:si>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</x:si>
  <x:si>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</x:si>
  <x:si>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</x:si>
  <x:si>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</x:si>
  <x:si>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</x:si>
  <x:si>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</x:si>
  <x:si>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</x:si>
  <x:si>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</x:si>
  <x:si>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</x:si>
  <x:si>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</x:si>
  <x:si>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</x:si>
  <x:si>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</x:si>
  <x:si>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</x:si>
  <x:si>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</x:si>
  <x:si>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</x:si>
  <x:si>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</x:si>
  <x:si>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</x:si>
  <x:si>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</x:si>
  <x:si>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</x:si>
  <x:si>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</x:si>
  <x:si>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</x:si>
  <x:si>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</x:si>
  <x:si>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</x:si>
  <x:si>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</x:si>
  <x:si>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</x:si>
  <x:si>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</x:si>
  <x:si>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</x:si>
  <x:si>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</x:si>
  <x:si>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</x:si>
  <x:si>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</x:si>
  <x:si>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</x:si>
  <x:si>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</x:si>
  <x:si>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</x:si>
  <x:si>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</x:si>
  <x:si>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</x:si>
  <x:si>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</x:si>
  <x:si>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</x:si>
  <x:si>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</x:si>
  <x:si>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</x:si>
  <x:si>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</x:si>
  <x:si>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</x:si>
  <x:si>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</x:si>
  <x:si>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</x:si>
  <x:si>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</x:si>
  <x:si>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</x:si>
  <x:si>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</x:si>
  <x:si>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</x:si>
  <x:si>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</x:si>
  <x:si>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</x:si>
  <x:si>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</x:si>
  <x:si>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</x:si>
  <x:si>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</x:si>
  <x:si>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</x:si>
  <x:si>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</x:si>
  <x:si>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</x:si>
  <x:si>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</x:si>
  <x:si>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</x:si>
  <x:si>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</x:si>
  <x:si>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</x:si>
  <x:si>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</x:si>
  <x:si>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</x:si>
  <x:si>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</x:si>
  <x:si>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</x:si>
  <x:si>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</x:si>
  <x:si>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</x:si>
  <x:si>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</x:si>
  <x:si>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</x:si>
  <x:si>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</x:si>
  <x:si>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</x:si>
  <x:si>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</x:si>
  <x:si>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</x:si>
  <x:si>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</x:si>
  <x:si>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</x:si>
  <x:si>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</x:si>
  <x:si>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</x:si>
  <x:si>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</x:si>
  <x:si>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</x:si>
  <x:si>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</x:si>
  <x:si>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</x:si>
  <x:si>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</x:si>
  <x:si>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</x:si>
  <x:si>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</x:si>
  <x:si>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</x:si>
  <x:si>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</x:si>
  <x:si>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</x:si>
  <x:si>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</x:si>
  <x:si>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</x:si>
  <x:si>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</x:si>
  <x:si>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</x:si>
  <x:si>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</x:si>
  <x:si>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</x:si>
  <x:si>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</x:si>
  <x:si>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</x:si>
  <x:si>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520302060001</x:t>
  </x:si>
  <x:si>
    <x:t>SHENENDEHOWA HIGH SCHOOL</x:t>
  </x:si>
  <x:si>
    <x:t>24</x:t>
  </x:si>
  <x:si>
    <x:t>Senior High School</x:t>
  </x:si>
  <x:si>
    <x:t>9</x:t>
  </x:si>
  <x:si>
    <x:t>12</x:t>
  </x:si>
  <x:si>
    <x:t>Yes</x:t>
  </x:si>
  <x:si>
    <x:t>No</x:t>
  </x:si>
  <x:si>
    <x:t>520302060002</x:t>
  </x:si>
  <x:si>
    <x:t>SKANO ELEMENTARY SCHOOL</x:t>
  </x:si>
  <x:si>
    <x:t>14</x:t>
  </x:si>
  <x:si>
    <x:t>Elementary School</x:t>
  </x:si>
  <x:si>
    <x:t>K</x:t>
  </x:si>
  <x:si>
    <x:t>5</x:t>
  </x:si>
  <x:si>
    <x:t>520302060003</x:t>
  </x:si>
  <x:si>
    <x:t>ARONGEN ELEMENTARY SCHOOL</x:t>
  </x:si>
  <x:si>
    <x:t>18</x:t>
  </x:si>
  <x:si>
    <x:t>520302060004</x:t>
  </x:si>
  <x:si>
    <x:t>OKTE ELEMENTARY SCHOOL</x:t>
  </x:si>
  <x:si>
    <x:t>16</x:t>
  </x:si>
  <x:si>
    <x:t>520302060005</x:t>
  </x:si>
  <x:si>
    <x:t>TESAGO ELEMENTARY SCHOOL</x:t>
  </x:si>
  <x:si>
    <x:t>15</x:t>
  </x:si>
  <x:si>
    <x:t>520302060006</x:t>
  </x:si>
  <x:si>
    <x:t>ORENDA ELEMENTARY SCHOOL</x:t>
  </x:si>
  <x:si>
    <x:t>13</x:t>
  </x:si>
  <x:si>
    <x:t>520302060007</x:t>
  </x:si>
  <x:si>
    <x:t>KARIGON ELEMENTARY SCHOOL</x:t>
  </x:si>
  <x:si>
    <x:t>520302060008</x:t>
  </x:si>
  <x:si>
    <x:t>KODA MIDDLE SCHOOL</x:t>
  </x:si>
  <x:si>
    <x:t>21</x:t>
  </x:si>
  <x:si>
    <x:t>Middle/Junior High School</x:t>
  </x:si>
  <x:si>
    <x:t>6</x:t>
  </x:si>
  <x:si>
    <x:t>8</x:t>
  </x:si>
  <x:si>
    <x:t>520302060009</x:t>
  </x:si>
  <x:si>
    <x:t>GOWANA MIDDLE SCHOOL</x:t>
  </x:si>
  <x:si>
    <x:t>22</x:t>
  </x:si>
  <x:si>
    <x:t>520302060010</x:t>
  </x:si>
  <x:si>
    <x:t>CHANGO ELEMENTARY SCHOOL</x:t>
  </x:si>
  <x:si>
    <x:t>17</x:t>
  </x:si>
  <x:si>
    <x:t>520302060011</x:t>
  </x:si>
  <x:si>
    <x:t>ACADIA MIDDLE SCHOOL</x:t>
  </x:si>
  <x:si>
    <x:t>19</x:t>
  </x:si>
  <x:si>
    <x:t>520302060013</x:t>
  </x:si>
  <x:si>
    <x:t>SHATEKON ELEMENTARY SCHOOL</x:t>
  </x:si>
  <x:si>
    <x:t>11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</x:si>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</x:sst>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187134343</x:v>
      </x:c>
      <x:c r="E14" s="10" t="n">
        <x:v>24041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4548785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595610</x:v>
      </x:c>
      <x:c r="E16" s="10" t="n">
        <x:v>1933868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9702657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10112000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9702657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595610</x:v>
      </x:c>
      <x:c r="E24" s="10" t="n">
        <x:v>1933868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17650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10770537</x:v>
      </x:c>
      <x:c r="E27" s="10" t="n">
        <x:v>398478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3980873</x:v>
      </x:c>
      <x:c r="E28" s="10" t="n">
        <x:v>105937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142890</x:v>
      </x:c>
      <x:c r="E33" s="10" t="n">
        <x:v>0</x:v>
      </x:c>
      <x:c r="F33" s="7" t="n">
        <x:v>11</x:v>
      </x:c>
      <x:c r="G33" s="132" t="n">
        <x:v>12990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</x:v>
      </x:c>
      <x:c r="E35" s="10" t="n">
        <x:v>0</x:v>
      </x:c>
      <x:c r="F35" s="7" t="n">
        <x:v>2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2169981</x:v>
      </x:c>
      <x:c r="E37" s="10" t="n">
        <x:v>0</x:v>
      </x:c>
      <x:c r="F37" s="7" t="n">
        <x:v>102</x:v>
      </x:c>
      <x:c r="G37" s="132" t="n">
        <x:v>21274.3235294118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1675000</x:v>
      </x:c>
      <x:c r="E38" s="10" t="n">
        <x:v>0</x:v>
      </x:c>
      <x:c r="F38" s="7" t="n">
        <x:v>29</x:v>
      </x:c>
      <x:c r="G38" s="132" t="n">
        <x:v>57758.6206896552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94074</x:v>
      </x:c>
      <x:c r="F39" s="7" t="n">
        <x:v>149</x:v>
      </x:c>
      <x:c r="G39" s="132" t="n">
        <x:v>631.369127516779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522999</x:v>
      </x:c>
      <x:c r="E43" s="10" t="n">
        <x:v>0</x:v>
      </x:c>
      <x:c r="F43" s="7" t="n">
        <x:v>692</x:v>
      </x:c>
      <x:c r="G43" s="132" t="n">
        <x:v>755.778901734104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220000</x:v>
      </x:c>
      <x:c r="E44" s="10" t="n">
        <x:v>0</x:v>
      </x:c>
      <x:c r="F44" s="7" t="n">
        <x:v>200</x:v>
      </x:c>
      <x:c r="G44" s="132" t="n">
        <x:v>1100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121928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9486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53837</x:v>
      </x:c>
      <x:c r="E62" s="10" t="n">
        <x:v>0</x:v>
      </x:c>
      <x:c r="F62" s="84" t="n">
        <x:v>0.1</x:v>
      </x:c>
      <x:c r="G62" s="132" t="n">
        <x:v>538370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2788334</x:v>
      </x:c>
      <x:c r="E63" s="10" t="n">
        <x:v>0</x:v>
      </x:c>
      <x:c r="F63" s="84" t="n">
        <x:v>23.5</x:v>
      </x:c>
      <x:c r="G63" s="132" t="n">
        <x:v>118652.510638298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10678901</x:v>
      </x:c>
      <x:c r="E64" s="10" t="n">
        <x:v>0</x:v>
      </x:c>
      <x:c r="F64" s="84" t="n">
        <x:v>98.8</x:v>
      </x:c>
      <x:c r="G64" s="132" t="n">
        <x:v>108086.042510121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3855776</x:v>
      </x:c>
      <x:c r="E65" s="10" t="n">
        <x:v>0</x:v>
      </x:c>
      <x:c r="F65" s="84" t="n">
        <x:v>14.5</x:v>
      </x:c>
      <x:c r="G65" s="132" t="n">
        <x:v>265915.586206897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3868730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346638</x:v>
      </x:c>
      <x:c r="E72" s="10" t="n">
        <x:v>0</x:v>
      </x:c>
      <x:c r="F72" s="84" t="n">
        <x:v>3</x:v>
      </x:c>
      <x:c r="G72" s="132" t="n">
        <x:v>115546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1867952</x:v>
      </x:c>
      <x:c r="E73" s="10" t="n">
        <x:v>0</x:v>
      </x:c>
      <x:c r="F73" s="84" t="n">
        <x:v>17</x:v>
      </x:c>
      <x:c r="G73" s="132" t="n">
        <x:v>109879.529411765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794595</x:v>
      </x:c>
      <x:c r="E74" s="10" t="n">
        <x:v>198417</x:v>
      </x:c>
      <x:c r="F74" s="84" t="n">
        <x:v>8.1</x:v>
      </x:c>
      <x:c r="G74" s="132" t="n">
        <x:v>122594.074074074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2031967</x:v>
      </x:c>
      <x:c r="E75" s="10" t="n">
        <x:v>0</x:v>
      </x:c>
      <x:c r="F75" s="84" t="n">
        <x:v>9</x:v>
      </x:c>
      <x:c r="G75" s="132" t="n">
        <x:v>225774.111111111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247762</x:v>
      </x:c>
      <x:c r="E76" s="10" t="n">
        <x:v>1098398</x:v>
      </x:c>
      <x:c r="F76" s="84" t="n">
        <x:v>11</x:v>
      </x:c>
      <x:c r="G76" s="132" t="n">
        <x:v>122378.181818182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593038</x:v>
      </x:c>
      <x:c r="E77" s="10" t="n">
        <x:v>17232</x:v>
      </x:c>
      <x:c r="F77" s="84" t="n">
        <x:v>6.5</x:v>
      </x:c>
      <x:c r="G77" s="132" t="n">
        <x:v>93887.6923076923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1865881</x:v>
      </x:c>
      <x:c r="E78" s="10" t="n">
        <x:v>259498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4521375</x:v>
      </x:c>
      <x:c r="E82" s="10" t="n">
        <x:v>24041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51345596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104340666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3101</x:v>
      </x:c>
      <x:c r="L8" s="107" t="n">
        <x:v>0</x:v>
      </x:c>
      <x:c r="M8" s="107" t="n">
        <x:v>0</x:v>
      </x:c>
      <x:c r="N8" s="107" t="n">
        <x:v>552</x:v>
      </x:c>
      <x:c r="O8" s="107" t="n">
        <x:v>36</x:v>
      </x:c>
      <x:c r="P8" s="107" t="n">
        <x:v>358</x:v>
      </x:c>
      <x:c r="Q8" s="108" t="n">
        <x:v>33</x:v>
      </x:c>
      <x:c r="R8" s="108" t="n">
        <x:v>190.5</x:v>
      </x:c>
      <x:c r="S8" s="108" t="n">
        <x:v>79.9</x:v>
      </x:c>
      <x:c r="T8" s="108" t="n">
        <x:v>9</x:v>
      </x:c>
      <x:c r="U8" s="108" t="n">
        <x:v>28</x:v>
      </x:c>
      <x:c r="V8" s="108" t="n">
        <x:v>24.6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565</x:v>
      </x:c>
      <x:c r="L9" s="107" t="n">
        <x:v>0</x:v>
      </x:c>
      <x:c r="M9" s="107" t="n">
        <x:v>0</x:v>
      </x:c>
      <x:c r="N9" s="107" t="n">
        <x:v>63</x:v>
      </x:c>
      <x:c r="O9" s="107" t="n">
        <x:v>20</x:v>
      </x:c>
      <x:c r="P9" s="107" t="n">
        <x:v>45</x:v>
      </x:c>
      <x:c r="Q9" s="108" t="n">
        <x:v>4</x:v>
      </x:c>
      <x:c r="R9" s="108" t="n">
        <x:v>32.7</x:v>
      </x:c>
      <x:c r="S9" s="108" t="n">
        <x:v>12.6</x:v>
      </x:c>
      <x:c r="T9" s="108" t="n">
        <x:v>1</x:v>
      </x:c>
      <x:c r="U9" s="108" t="n">
        <x:v>4</x:v>
      </x:c>
      <x:c r="V9" s="108" t="n">
        <x:v>3.3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142</x:v>
      </x:c>
      <x:c r="E10" s="170" t="s">
        <x:v>143</x:v>
      </x:c>
      <x:c r="F10" s="170" t="s">
        <x:v>144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616</x:v>
      </x:c>
      <x:c r="L10" s="107" t="n">
        <x:v>0</x:v>
      </x:c>
      <x:c r="M10" s="107" t="n">
        <x:v>0</x:v>
      </x:c>
      <x:c r="N10" s="107" t="n">
        <x:v>117</x:v>
      </x:c>
      <x:c r="O10" s="107" t="n">
        <x:v>48</x:v>
      </x:c>
      <x:c r="P10" s="107" t="n">
        <x:v>74</x:v>
      </x:c>
      <x:c r="Q10" s="108" t="n">
        <x:v>8</x:v>
      </x:c>
      <x:c r="R10" s="108" t="n">
        <x:v>39.7</x:v>
      </x:c>
      <x:c r="S10" s="108" t="n">
        <x:v>22.2</x:v>
      </x:c>
      <x:c r="T10" s="108" t="n">
        <x:v>1</x:v>
      </x:c>
      <x:c r="U10" s="108" t="n">
        <x:v>6</x:v>
      </x:c>
      <x:c r="V10" s="108" t="n">
        <x:v>3.4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150</x:v>
      </x:c>
      <x:c r="D11" s="169" t="s">
        <x:v>142</x:v>
      </x:c>
      <x:c r="E11" s="170" t="s">
        <x:v>143</x:v>
      </x:c>
      <x:c r="F11" s="170" t="s">
        <x:v>144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535</x:v>
      </x:c>
      <x:c r="L11" s="107" t="n">
        <x:v>0</x:v>
      </x:c>
      <x:c r="M11" s="107" t="n">
        <x:v>0</x:v>
      </x:c>
      <x:c r="N11" s="107" t="n">
        <x:v>92</x:v>
      </x:c>
      <x:c r="O11" s="107" t="n">
        <x:v>26</x:v>
      </x:c>
      <x:c r="P11" s="107" t="n">
        <x:v>55</x:v>
      </x:c>
      <x:c r="Q11" s="108" t="n">
        <x:v>5</x:v>
      </x:c>
      <x:c r="R11" s="108" t="n">
        <x:v>33.9</x:v>
      </x:c>
      <x:c r="S11" s="108" t="n">
        <x:v>17.8</x:v>
      </x:c>
      <x:c r="T11" s="108" t="n">
        <x:v>1</x:v>
      </x:c>
      <x:c r="U11" s="108" t="n">
        <x:v>4</x:v>
      </x:c>
      <x:c r="V11" s="108" t="n">
        <x:v>3.5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153</x:v>
      </x:c>
      <x:c r="D12" s="169" t="s">
        <x:v>142</x:v>
      </x:c>
      <x:c r="E12" s="170" t="s">
        <x:v>143</x:v>
      </x:c>
      <x:c r="F12" s="170" t="s">
        <x:v>144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360</x:v>
      </x:c>
      <x:c r="L12" s="107" t="n">
        <x:v>0</x:v>
      </x:c>
      <x:c r="M12" s="107" t="n">
        <x:v>0</x:v>
      </x:c>
      <x:c r="N12" s="107" t="n">
        <x:v>34</x:v>
      </x:c>
      <x:c r="O12" s="107" t="n">
        <x:v>25</x:v>
      </x:c>
      <x:c r="P12" s="107" t="n">
        <x:v>57</x:v>
      </x:c>
      <x:c r="Q12" s="108" t="n">
        <x:v>6</x:v>
      </x:c>
      <x:c r="R12" s="108" t="n">
        <x:v>25</x:v>
      </x:c>
      <x:c r="S12" s="108" t="n">
        <x:v>19.8</x:v>
      </x:c>
      <x:c r="T12" s="108" t="n">
        <x:v>1</x:v>
      </x:c>
      <x:c r="U12" s="108" t="n">
        <x:v>7</x:v>
      </x:c>
      <x:c r="V12" s="108" t="n">
        <x:v>3.1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142</x:v>
      </x:c>
      <x:c r="E13" s="170" t="s">
        <x:v>143</x:v>
      </x:c>
      <x:c r="F13" s="170" t="s">
        <x:v>144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550</x:v>
      </x:c>
      <x:c r="L13" s="107" t="n">
        <x:v>0</x:v>
      </x:c>
      <x:c r="M13" s="107" t="n">
        <x:v>0</x:v>
      </x:c>
      <x:c r="N13" s="107" t="n">
        <x:v>60</x:v>
      </x:c>
      <x:c r="O13" s="107" t="n">
        <x:v>9</x:v>
      </x:c>
      <x:c r="P13" s="107" t="n">
        <x:v>58</x:v>
      </x:c>
      <x:c r="Q13" s="108" t="n">
        <x:v>4</x:v>
      </x:c>
      <x:c r="R13" s="108" t="n">
        <x:v>30.7</x:v>
      </x:c>
      <x:c r="S13" s="108" t="n">
        <x:v>11.1</x:v>
      </x:c>
      <x:c r="T13" s="108" t="n">
        <x:v>1</x:v>
      </x:c>
      <x:c r="U13" s="108" t="n">
        <x:v>3</x:v>
      </x:c>
      <x:c r="V13" s="108" t="n">
        <x:v>2.9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157</x:v>
      </x:c>
      <x:c r="B14" s="168" t="s">
        <x:v>158</x:v>
      </x:c>
      <x:c r="C14" s="167" t="s">
        <x:v>136</x:v>
      </x:c>
      <x:c r="D14" s="169" t="s">
        <x:v>142</x:v>
      </x:c>
      <x:c r="E14" s="170" t="s">
        <x:v>143</x:v>
      </x:c>
      <x:c r="F14" s="170" t="s">
        <x:v>144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479</x:v>
      </x:c>
      <x:c r="L14" s="107" t="n">
        <x:v>0</x:v>
      </x:c>
      <x:c r="M14" s="107" t="n">
        <x:v>0</x:v>
      </x:c>
      <x:c r="N14" s="107" t="n">
        <x:v>33</x:v>
      </x:c>
      <x:c r="O14" s="107" t="n">
        <x:v>6</x:v>
      </x:c>
      <x:c r="P14" s="107" t="n">
        <x:v>49</x:v>
      </x:c>
      <x:c r="Q14" s="108" t="n">
        <x:v>4</x:v>
      </x:c>
      <x:c r="R14" s="108" t="n">
        <x:v>29.5</x:v>
      </x:c>
      <x:c r="S14" s="108" t="n">
        <x:v>15.6</x:v>
      </x:c>
      <x:c r="T14" s="108" t="n">
        <x:v>1</x:v>
      </x:c>
      <x:c r="U14" s="108" t="n">
        <x:v>4</x:v>
      </x:c>
      <x:c r="V14" s="108" t="n">
        <x:v>2.9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159</x:v>
      </x:c>
      <x:c r="B15" s="168" t="s">
        <x:v>160</x:v>
      </x:c>
      <x:c r="C15" s="167" t="s">
        <x:v>161</x:v>
      </x:c>
      <x:c r="D15" s="169" t="s">
        <x:v>162</x:v>
      </x:c>
      <x:c r="E15" s="170" t="s">
        <x:v>163</x:v>
      </x:c>
      <x:c r="F15" s="170" t="s">
        <x:v>164</x:v>
      </x:c>
      <x:c r="G15" s="170" t="s">
        <x:v>137</x:v>
      </x:c>
      <x:c r="H15" s="170" t="s">
        <x:v>16</x:v>
      </x:c>
      <x:c r="I15" s="170" t="s">
        <x:v>138</x:v>
      </x:c>
      <x:c r="J15" s="106" t="n"/>
      <x:c r="K15" s="107" t="n">
        <x:v>755</x:v>
      </x:c>
      <x:c r="L15" s="107" t="n">
        <x:v>0</x:v>
      </x:c>
      <x:c r="M15" s="107" t="n">
        <x:v>0</x:v>
      </x:c>
      <x:c r="N15" s="107" t="n">
        <x:v>153</x:v>
      </x:c>
      <x:c r="O15" s="107" t="n">
        <x:v>27</x:v>
      </x:c>
      <x:c r="P15" s="107" t="n">
        <x:v>81</x:v>
      </x:c>
      <x:c r="Q15" s="108" t="n">
        <x:v>5.3</x:v>
      </x:c>
      <x:c r="R15" s="108" t="n">
        <x:v>49.8</x:v>
      </x:c>
      <x:c r="S15" s="108" t="n">
        <x:v>12.5</x:v>
      </x:c>
      <x:c r="T15" s="108" t="n">
        <x:v>2</x:v>
      </x:c>
      <x:c r="U15" s="108" t="n">
        <x:v>5</x:v>
      </x:c>
      <x:c r="V15" s="108" t="n">
        <x:v>5.5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165</x:v>
      </x:c>
      <x:c r="B16" s="168" t="s">
        <x:v>166</x:v>
      </x:c>
      <x:c r="C16" s="167" t="s">
        <x:v>167</x:v>
      </x:c>
      <x:c r="D16" s="169" t="s">
        <x:v>162</x:v>
      </x:c>
      <x:c r="E16" s="170" t="s">
        <x:v>163</x:v>
      </x:c>
      <x:c r="F16" s="170" t="s">
        <x:v>164</x:v>
      </x:c>
      <x:c r="G16" s="170" t="s">
        <x:v>137</x:v>
      </x:c>
      <x:c r="H16" s="170" t="s">
        <x:v>16</x:v>
      </x:c>
      <x:c r="I16" s="170" t="s">
        <x:v>138</x:v>
      </x:c>
      <x:c r="J16" s="106" t="n"/>
      <x:c r="K16" s="107" t="n">
        <x:v>764</x:v>
      </x:c>
      <x:c r="L16" s="107" t="n">
        <x:v>0</x:v>
      </x:c>
      <x:c r="M16" s="107" t="n">
        <x:v>0</x:v>
      </x:c>
      <x:c r="N16" s="107" t="n">
        <x:v>98</x:v>
      </x:c>
      <x:c r="O16" s="107" t="n">
        <x:v>10</x:v>
      </x:c>
      <x:c r="P16" s="107" t="n">
        <x:v>82</x:v>
      </x:c>
      <x:c r="Q16" s="108" t="n">
        <x:v>5.3</x:v>
      </x:c>
      <x:c r="R16" s="108" t="n">
        <x:v>50.8</x:v>
      </x:c>
      <x:c r="S16" s="108" t="n">
        <x:v>17.6</x:v>
      </x:c>
      <x:c r="T16" s="108" t="n">
        <x:v>2</x:v>
      </x:c>
      <x:c r="U16" s="108" t="n">
        <x:v>6</x:v>
      </x:c>
      <x:c r="V16" s="108" t="n">
        <x:v>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168</x:v>
      </x:c>
      <x:c r="B17" s="168" t="s">
        <x:v>169</x:v>
      </x:c>
      <x:c r="C17" s="167" t="s">
        <x:v>170</x:v>
      </x:c>
      <x:c r="D17" s="169" t="s">
        <x:v>142</x:v>
      </x:c>
      <x:c r="E17" s="170" t="s">
        <x:v>143</x:v>
      </x:c>
      <x:c r="F17" s="170" t="s">
        <x:v>144</x:v>
      </x:c>
      <x:c r="G17" s="170" t="s">
        <x:v>137</x:v>
      </x:c>
      <x:c r="H17" s="170" t="s">
        <x:v>16</x:v>
      </x:c>
      <x:c r="I17" s="170" t="s">
        <x:v>138</x:v>
      </x:c>
      <x:c r="J17" s="106" t="n"/>
      <x:c r="K17" s="107" t="n">
        <x:v>494</x:v>
      </x:c>
      <x:c r="L17" s="107" t="n">
        <x:v>0</x:v>
      </x:c>
      <x:c r="M17" s="107" t="n">
        <x:v>0</x:v>
      </x:c>
      <x:c r="N17" s="107" t="n">
        <x:v>38</x:v>
      </x:c>
      <x:c r="O17" s="107" t="n">
        <x:v>18</x:v>
      </x:c>
      <x:c r="P17" s="107" t="n">
        <x:v>28</x:v>
      </x:c>
      <x:c r="Q17" s="108" t="n">
        <x:v>6</x:v>
      </x:c>
      <x:c r="R17" s="108" t="n">
        <x:v>30.1</x:v>
      </x:c>
      <x:c r="S17" s="108" t="n">
        <x:v>10.3</x:v>
      </x:c>
      <x:c r="T17" s="108" t="n">
        <x:v>1</x:v>
      </x:c>
      <x:c r="U17" s="108" t="n">
        <x:v>4</x:v>
      </x:c>
      <x:c r="V17" s="108" t="n">
        <x:v>2.5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171</x:v>
      </x:c>
      <x:c r="B18" s="168" t="s">
        <x:v>172</x:v>
      </x:c>
      <x:c r="C18" s="167" t="s">
        <x:v>173</x:v>
      </x:c>
      <x:c r="D18" s="169" t="s">
        <x:v>162</x:v>
      </x:c>
      <x:c r="E18" s="170" t="s">
        <x:v>163</x:v>
      </x:c>
      <x:c r="F18" s="170" t="s">
        <x:v>164</x:v>
      </x:c>
      <x:c r="G18" s="170" t="s">
        <x:v>137</x:v>
      </x:c>
      <x:c r="H18" s="170" t="s">
        <x:v>16</x:v>
      </x:c>
      <x:c r="I18" s="170" t="s">
        <x:v>138</x:v>
      </x:c>
      <x:c r="J18" s="106" t="n"/>
      <x:c r="K18" s="107" t="n">
        <x:v>728</x:v>
      </x:c>
      <x:c r="L18" s="107" t="n">
        <x:v>0</x:v>
      </x:c>
      <x:c r="M18" s="107" t="n">
        <x:v>0</x:v>
      </x:c>
      <x:c r="N18" s="107" t="n">
        <x:v>113</x:v>
      </x:c>
      <x:c r="O18" s="107" t="n">
        <x:v>14</x:v>
      </x:c>
      <x:c r="P18" s="107" t="n">
        <x:v>108</x:v>
      </x:c>
      <x:c r="Q18" s="108" t="n">
        <x:v>8.3</x:v>
      </x:c>
      <x:c r="R18" s="108" t="n">
        <x:v>48.2</x:v>
      </x:c>
      <x:c r="S18" s="108" t="n">
        <x:v>27.3</x:v>
      </x:c>
      <x:c r="T18" s="108" t="n">
        <x:v>2</x:v>
      </x:c>
      <x:c r="U18" s="108" t="n">
        <x:v>5</x:v>
      </x:c>
      <x:c r="V18" s="108" t="n">
        <x:v>4.9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174</x:v>
      </x:c>
      <x:c r="B19" s="168" t="s">
        <x:v>175</x:v>
      </x:c>
      <x:c r="C19" s="167" t="s">
        <x:v>176</x:v>
      </x:c>
      <x:c r="D19" s="169" t="s">
        <x:v>142</x:v>
      </x:c>
      <x:c r="E19" s="170" t="s">
        <x:v>143</x:v>
      </x:c>
      <x:c r="F19" s="170" t="s">
        <x:v>144</x:v>
      </x:c>
      <x:c r="G19" s="170" t="s">
        <x:v>137</x:v>
      </x:c>
      <x:c r="H19" s="170" t="s">
        <x:v>16</x:v>
      </x:c>
      <x:c r="I19" s="170" t="s">
        <x:v>138</x:v>
      </x:c>
      <x:c r="J19" s="106" t="n"/>
      <x:c r="K19" s="107" t="n">
        <x:v>539</x:v>
      </x:c>
      <x:c r="L19" s="107" t="n">
        <x:v>0</x:v>
      </x:c>
      <x:c r="M19" s="107" t="n">
        <x:v>0</x:v>
      </x:c>
      <x:c r="N19" s="107" t="n">
        <x:v>136</x:v>
      </x:c>
      <x:c r="O19" s="107" t="n">
        <x:v>32</x:v>
      </x:c>
      <x:c r="P19" s="107" t="n">
        <x:v>63</x:v>
      </x:c>
      <x:c r="Q19" s="108" t="n">
        <x:v>8</x:v>
      </x:c>
      <x:c r="R19" s="108" t="n">
        <x:v>33.1</x:v>
      </x:c>
      <x:c r="S19" s="108" t="n">
        <x:v>15.8</x:v>
      </x:c>
      <x:c r="T19" s="108" t="n">
        <x:v>1</x:v>
      </x:c>
      <x:c r="U19" s="108" t="n">
        <x:v>4</x:v>
      </x:c>
      <x:c r="V19" s="108" t="n">
        <x:v>2.4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4" t="s">
        <x:v>177</x:v>
      </x:c>
      <x:c r="B20" s="2" t="s"/>
      <x:c r="C20" s="2" t="s"/>
      <x:c r="D20" s="3" t="s"/>
      <x:c r="E20" s="8" t="s"/>
      <x:c r="F20" s="8" t="s"/>
      <x:c r="G20" s="2" t="s"/>
      <x:c r="H20" s="2" t="s"/>
      <x:c r="I20" s="2" t="s"/>
      <x:c r="J20" s="2" t="s"/>
      <x:c r="K20" s="13">
        <x:f>SUM(K8:K19)</x:f>
      </x:c>
      <x:c r="L20" s="13">
        <x:f>SUM(L8:L19)</x:f>
      </x:c>
      <x:c r="M20" s="13">
        <x:f>SUM(M8:M19)</x:f>
      </x:c>
      <x:c r="N20" s="13">
        <x:f>SUM(N8:N19)</x:f>
      </x:c>
      <x:c r="O20" s="13">
        <x:f>SUM(O8:O19)</x:f>
      </x:c>
      <x:c r="P20" s="13">
        <x:f>SUM(P8:P19)</x:f>
      </x:c>
      <x:c r="Q20" s="79">
        <x:f>SUM(Q8:Q19)</x:f>
      </x:c>
      <x:c r="R20" s="79">
        <x:f>SUM(R8:R19)</x:f>
      </x:c>
      <x:c r="S20" s="79">
        <x:f>SUM(S8:S19)</x:f>
      </x:c>
      <x:c r="T20" s="79">
        <x:f>SUM(T8:T19)</x:f>
      </x:c>
      <x:c r="U20" s="79">
        <x:f>SUM(U8:U19)</x:f>
      </x:c>
      <x:c r="V20" s="79">
        <x:f>SUM(V8:V19)</x:f>
      </x:c>
      <x:c r="W20" s="79">
        <x:f>SUM(W8:W19)</x:f>
      </x:c>
      <x:c r="X20" s="79">
        <x:f>SUM(X8:X19)</x:f>
      </x:c>
      <x:c r="Y20" s="79">
        <x:f>SUM(Y8:Y19)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180</x:v>
      </x:c>
      <x:c r="E5" s="175" t="s"/>
      <x:c r="F5" s="175" t="s"/>
      <x:c r="G5" s="175" t="s"/>
      <x:c r="H5" s="175" t="s"/>
      <x:c r="I5" s="176" t="s"/>
      <x:c r="J5" s="177" t="s">
        <x:v>181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182</x:v>
      </x:c>
      <x:c r="S5" s="181" t="s"/>
      <x:c r="T5" s="182" t="s"/>
      <x:c r="U5" s="143" t="s">
        <x:v>183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184</x:v>
      </x:c>
      <x:c r="E6" s="155" t="s"/>
      <x:c r="F6" s="155" t="s"/>
      <x:c r="G6" s="89" t="s"/>
      <x:c r="H6" s="90" t="s"/>
      <x:c r="I6" s="75" t="s"/>
      <x:c r="J6" s="134" t="s">
        <x:v>185</x:v>
      </x:c>
      <x:c r="K6" s="135" t="s"/>
      <x:c r="L6" s="134" t="s">
        <x:v>186</x:v>
      </x:c>
      <x:c r="M6" s="135" t="s"/>
      <x:c r="N6" s="134" t="s">
        <x:v>187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100" t="s">
        <x:v>189</x:v>
      </x:c>
      <x:c r="F7" s="100" t="s">
        <x:v>190</x:v>
      </x:c>
      <x:c r="G7" s="113" t="s">
        <x:v>191</x:v>
      </x:c>
      <x:c r="H7" s="183" t="s">
        <x:v>192</x:v>
      </x:c>
      <x:c r="I7" s="113" t="s">
        <x:v>193</x:v>
      </x:c>
      <x:c r="J7" s="113" t="s">
        <x:v>194</x:v>
      </x:c>
      <x:c r="K7" s="183" t="s">
        <x:v>195</x:v>
      </x:c>
      <x:c r="L7" s="113" t="s">
        <x:v>196</x:v>
      </x:c>
      <x:c r="M7" s="183" t="s">
        <x:v>197</x:v>
      </x:c>
      <x:c r="N7" s="113" t="s">
        <x:v>198</x:v>
      </x:c>
      <x:c r="O7" s="183" t="s">
        <x:v>199</x:v>
      </x:c>
      <x:c r="P7" s="183" t="s">
        <x:v>200</x:v>
      </x:c>
      <x:c r="Q7" s="113" t="s">
        <x:v>201</x:v>
      </x:c>
      <x:c r="R7" s="113" t="s">
        <x:v>202</x:v>
      </x:c>
      <x:c r="S7" s="113" t="s">
        <x:v>203</x:v>
      </x:c>
      <x:c r="T7" s="11" t="s">
        <x:v>204</x:v>
      </x:c>
      <x:c r="U7" s="124" t="s">
        <x:v>205</x:v>
      </x:c>
      <x:c r="V7" s="124" t="s">
        <x:v>206</x:v>
      </x:c>
      <x:c r="W7" s="124" t="s">
        <x:v>207</x:v>
      </x:c>
      <x:c r="X7" s="124" t="s">
        <x:v>208</x:v>
      </x:c>
      <x:c r="Y7" s="124" t="s">
        <x:v>209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19356854</x:v>
      </x:c>
      <x:c r="E8" s="81" t="n">
        <x:v>7863331</x:v>
      </x:c>
      <x:c r="F8" s="116" t="n">
        <x:v>12209137.6878245</x:v>
      </x:c>
      <x:c r="G8" s="81" t="n">
        <x:v>833472</x:v>
      </x:c>
      <x:c r="H8" s="81" t="n">
        <x:v>2094776</x:v>
      </x:c>
      <x:c r="I8" s="117">
        <x:f>SUM(D8:H8)</x:f>
      </x:c>
      <x:c r="J8" s="81" t="n">
        <x:v>27677425</x:v>
      </x:c>
      <x:c r="K8" s="81" t="n">
        <x:v>0</x:v>
      </x:c>
      <x:c r="L8" s="81" t="n">
        <x:v>5418115</x:v>
      </x:c>
      <x:c r="M8" s="81" t="n">
        <x:v>0</x:v>
      </x:c>
      <x:c r="N8" s="81" t="n">
        <x:v>2005501</x:v>
      </x:c>
      <x:c r="O8" s="81" t="n">
        <x:v>1598922</x:v>
      </x:c>
      <x:c r="P8" s="81" t="n">
        <x:v>5657608</x:v>
      </x:c>
      <x:c r="Q8" s="117">
        <x:f>SUM(J8:P8)</x:f>
      </x:c>
      <x:c r="R8" s="81" t="n">
        <x:v>41739482</x:v>
      </x:c>
      <x:c r="S8" s="81" t="n">
        <x:v>618088</x:v>
      </x:c>
      <x:c r="T8" s="59">
        <x:f>SUM('Part C'!$R8:$S8)</x:f>
      </x:c>
      <x:c r="U8" s="81" t="n">
        <x:v>13460.0070944857</x:v>
      </x:c>
      <x:c r="V8" s="81" t="n">
        <x:v>199.31892937762</x:v>
      </x:c>
      <x:c r="W8" s="81" t="n">
        <x:v>11478332.8665402</x:v>
      </x:c>
      <x:c r="X8" s="81" t="n">
        <x:v>53835902.8665402</x:v>
      </x:c>
      <x:c r="Y8" s="12" t="n">
        <x:v>17360.8200150081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3029786</x:v>
      </x:c>
      <x:c r="E9" s="81" t="n">
        <x:v>1047982</x:v>
      </x:c>
      <x:c r="F9" s="116" t="n">
        <x:v>1829011.48434533</x:v>
      </x:c>
      <x:c r="G9" s="81" t="n">
        <x:v>147689</x:v>
      </x:c>
      <x:c r="H9" s="81" t="n">
        <x:v>261826</x:v>
      </x:c>
      <x:c r="I9" s="117">
        <x:f>SUM(D9:H9)</x:f>
      </x:c>
      <x:c r="J9" s="81" t="n">
        <x:v>4236412</x:v>
      </x:c>
      <x:c r="K9" s="81" t="n">
        <x:v>0</x:v>
      </x:c>
      <x:c r="L9" s="81" t="n">
        <x:v>928812</x:v>
      </x:c>
      <x:c r="M9" s="81" t="n">
        <x:v>0</x:v>
      </x:c>
      <x:c r="N9" s="81" t="n">
        <x:v>340071</x:v>
      </x:c>
      <x:c r="O9" s="81" t="n">
        <x:v>395018</x:v>
      </x:c>
      <x:c r="P9" s="81" t="n">
        <x:v>415982</x:v>
      </x:c>
      <x:c r="Q9" s="117">
        <x:f>SUM(J9:P9)</x:f>
      </x:c>
      <x:c r="R9" s="81" t="n">
        <x:v>6313279</x:v>
      </x:c>
      <x:c r="S9" s="81" t="n">
        <x:v>3015</x:v>
      </x:c>
      <x:c r="T9" s="59">
        <x:f>SUM('Part C'!$R9:$S9)</x:f>
      </x:c>
      <x:c r="U9" s="81" t="n">
        <x:v>11173.9451327434</x:v>
      </x:c>
      <x:c r="V9" s="81" t="n">
        <x:v>5.33628318584071</x:v>
      </x:c>
      <x:c r="W9" s="81" t="n">
        <x:v>2091344.10499684</x:v>
      </x:c>
      <x:c r="X9" s="81" t="n">
        <x:v>8407638.10499684</x:v>
      </x:c>
      <x:c r="Y9" s="12" t="n">
        <x:v>14880.775407074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3778844</x:v>
      </x:c>
      <x:c r="E10" s="81" t="n">
        <x:v>1390283</x:v>
      </x:c>
      <x:c r="F10" s="116" t="n">
        <x:v>2318521.46739087</x:v>
      </x:c>
      <x:c r="G10" s="81" t="n">
        <x:v>160690</x:v>
      </x:c>
      <x:c r="H10" s="81" t="n">
        <x:v>374847</x:v>
      </x:c>
      <x:c r="I10" s="117">
        <x:f>SUM(D10:H10)</x:f>
      </x:c>
      <x:c r="J10" s="81" t="n">
        <x:v>5353706</x:v>
      </x:c>
      <x:c r="K10" s="81" t="n">
        <x:v>0</x:v>
      </x:c>
      <x:c r="L10" s="81" t="n">
        <x:v>1373642</x:v>
      </x:c>
      <x:c r="M10" s="81" t="n">
        <x:v>0</x:v>
      </x:c>
      <x:c r="N10" s="81" t="n">
        <x:v>307902</x:v>
      </x:c>
      <x:c r="O10" s="81" t="n">
        <x:v>434815</x:v>
      </x:c>
      <x:c r="P10" s="81" t="n">
        <x:v>553122</x:v>
      </x:c>
      <x:c r="Q10" s="117">
        <x:f>SUM(J10:P10)</x:f>
      </x:c>
      <x:c r="R10" s="81" t="n">
        <x:v>7769015</x:v>
      </x:c>
      <x:c r="S10" s="81" t="n">
        <x:v>254172</x:v>
      </x:c>
      <x:c r="T10" s="59">
        <x:f>SUM('Part C'!$R10:$S10)</x:f>
      </x:c>
      <x:c r="U10" s="81" t="n">
        <x:v>12612.0373376623</x:v>
      </x:c>
      <x:c r="V10" s="81" t="n">
        <x:v>412.616883116883</x:v>
      </x:c>
      <x:c r="W10" s="81" t="n">
        <x:v>2280120.29854522</x:v>
      </x:c>
      <x:c r="X10" s="81" t="n">
        <x:v>10303307.2985452</x:v>
      </x:c>
      <x:c r="Y10" s="12" t="n">
        <x:v>16726.1482119241</x:v>
      </x:c>
    </x:row>
    <x:row r="11" spans="1:25" s="6" customFormat="1">
      <x:c r="A11" s="184" t="s">
        <x:v>148</x:v>
      </x:c>
      <x:c r="B11" s="184" t="s">
        <x:v>149</x:v>
      </x:c>
      <x:c r="C11" s="184" t="s">
        <x:v>150</x:v>
      </x:c>
      <x:c r="D11" s="81" t="n">
        <x:v>3328395</x:v>
      </x:c>
      <x:c r="E11" s="81" t="n">
        <x:v>1158742</x:v>
      </x:c>
      <x:c r="F11" s="116" t="n">
        <x:v>2012626.78622984</x:v>
      </x:c>
      <x:c r="G11" s="81" t="n">
        <x:v>138069</x:v>
      </x:c>
      <x:c r="H11" s="81" t="n">
        <x:v>250960</x:v>
      </x:c>
      <x:c r="I11" s="117">
        <x:f>SUM(D11:H11)</x:f>
      </x:c>
      <x:c r="J11" s="81" t="n">
        <x:v>4648857</x:v>
      </x:c>
      <x:c r="K11" s="81" t="n">
        <x:v>0</x:v>
      </x:c>
      <x:c r="L11" s="81" t="n">
        <x:v>1203156</x:v>
      </x:c>
      <x:c r="M11" s="81" t="n">
        <x:v>0</x:v>
      </x:c>
      <x:c r="N11" s="81" t="n">
        <x:v>290300</x:v>
      </x:c>
      <x:c r="O11" s="81" t="n">
        <x:v>352371</x:v>
      </x:c>
      <x:c r="P11" s="81" t="n">
        <x:v>394108</x:v>
      </x:c>
      <x:c r="Q11" s="117">
        <x:f>SUM(J11:P11)</x:f>
      </x:c>
      <x:c r="R11" s="81" t="n">
        <x:v>6827714</x:v>
      </x:c>
      <x:c r="S11" s="81" t="n">
        <x:v>61078</x:v>
      </x:c>
      <x:c r="T11" s="59">
        <x:f>SUM('Part C'!$R11:$S11)</x:f>
      </x:c>
      <x:c r="U11" s="81" t="n">
        <x:v>12762.0822429907</x:v>
      </x:c>
      <x:c r="V11" s="81" t="n">
        <x:v>114.164485981308</x:v>
      </x:c>
      <x:c r="W11" s="81" t="n">
        <x:v>1980299.28526249</x:v>
      </x:c>
      <x:c r="X11" s="81" t="n">
        <x:v>8869091.28526249</x:v>
      </x:c>
      <x:c r="Y11" s="12" t="n">
        <x:v>16577.7407201168</x:v>
      </x:c>
    </x:row>
    <x:row r="12" spans="1:25" s="6" customFormat="1">
      <x:c r="A12" s="184" t="s">
        <x:v>151</x:v>
      </x:c>
      <x:c r="B12" s="184" t="s">
        <x:v>152</x:v>
      </x:c>
      <x:c r="C12" s="184" t="s">
        <x:v>153</x:v>
      </x:c>
      <x:c r="D12" s="81" t="n">
        <x:v>2750480</x:v>
      </x:c>
      <x:c r="E12" s="81" t="n">
        <x:v>1202964</x:v>
      </x:c>
      <x:c r="F12" s="116" t="n">
        <x:v>1773248.12954444</x:v>
      </x:c>
      <x:c r="G12" s="81" t="n">
        <x:v>93346</x:v>
      </x:c>
      <x:c r="H12" s="81" t="n">
        <x:v>246942</x:v>
      </x:c>
      <x:c r="I12" s="117">
        <x:f>SUM(D12:H12)</x:f>
      </x:c>
      <x:c r="J12" s="81" t="n">
        <x:v>3687194</x:v>
      </x:c>
      <x:c r="K12" s="81" t="n">
        <x:v>0</x:v>
      </x:c>
      <x:c r="L12" s="81" t="n">
        <x:v>1372468</x:v>
      </x:c>
      <x:c r="M12" s="81" t="n">
        <x:v>0</x:v>
      </x:c>
      <x:c r="N12" s="81" t="n">
        <x:v>337308</x:v>
      </x:c>
      <x:c r="O12" s="81" t="n">
        <x:v>257853</x:v>
      </x:c>
      <x:c r="P12" s="81" t="n">
        <x:v>412156</x:v>
      </x:c>
      <x:c r="Q12" s="117">
        <x:f>SUM(J12:P12)</x:f>
      </x:c>
      <x:c r="R12" s="81" t="n">
        <x:v>5804435</x:v>
      </x:c>
      <x:c r="S12" s="81" t="n">
        <x:v>262545</x:v>
      </x:c>
      <x:c r="T12" s="59">
        <x:f>SUM('Part C'!$R12:$S12)</x:f>
      </x:c>
      <x:c r="U12" s="81" t="n">
        <x:v>16123.4305555556</x:v>
      </x:c>
      <x:c r="V12" s="81" t="n">
        <x:v>729.291666666667</x:v>
      </x:c>
      <x:c r="W12" s="81" t="n">
        <x:v>1332537.83681214</x:v>
      </x:c>
      <x:c r="X12" s="81" t="n">
        <x:v>7399517.83681214</x:v>
      </x:c>
      <x:c r="Y12" s="12" t="n">
        <x:v>20554.2162133671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2992273</x:v>
      </x:c>
      <x:c r="E13" s="81" t="n">
        <x:v>967767</x:v>
      </x:c>
      <x:c r="F13" s="116" t="n">
        <x:v>1776206.64992881</x:v>
      </x:c>
      <x:c r="G13" s="81" t="n">
        <x:v>143009</x:v>
      </x:c>
      <x:c r="H13" s="81" t="n">
        <x:v>257798</x:v>
      </x:c>
      <x:c r="I13" s="117">
        <x:f>SUM(D13:H13)</x:f>
      </x:c>
      <x:c r="J13" s="81" t="n">
        <x:v>4613045</x:v>
      </x:c>
      <x:c r="K13" s="81" t="n">
        <x:v>0</x:v>
      </x:c>
      <x:c r="L13" s="81" t="n">
        <x:v>468495</x:v>
      </x:c>
      <x:c r="M13" s="81" t="n">
        <x:v>0</x:v>
      </x:c>
      <x:c r="N13" s="81" t="n">
        <x:v>337020</x:v>
      </x:c>
      <x:c r="O13" s="81" t="n">
        <x:v>288372</x:v>
      </x:c>
      <x:c r="P13" s="81" t="n">
        <x:v>430122</x:v>
      </x:c>
      <x:c r="Q13" s="117">
        <x:f>SUM(J13:P13)</x:f>
      </x:c>
      <x:c r="R13" s="81" t="n">
        <x:v>6134133</x:v>
      </x:c>
      <x:c r="S13" s="81" t="n">
        <x:v>2920</x:v>
      </x:c>
      <x:c r="T13" s="59">
        <x:f>SUM('Part C'!$R13:$S13)</x:f>
      </x:c>
      <x:c r="U13" s="81" t="n">
        <x:v>11152.9690909091</x:v>
      </x:c>
      <x:c r="V13" s="81" t="n">
        <x:v>5.30909090909091</x:v>
      </x:c>
      <x:c r="W13" s="81" t="n">
        <x:v>2035821.69512966</x:v>
      </x:c>
      <x:c r="X13" s="81" t="n">
        <x:v>8172874.69512966</x:v>
      </x:c>
      <x:c r="Y13" s="12" t="n">
        <x:v>14859.772172963</x:v>
      </x:c>
    </x:row>
    <x:row r="14" spans="1:25" s="6" customFormat="1">
      <x:c r="A14" s="184" t="s">
        <x:v>157</x:v>
      </x:c>
      <x:c r="B14" s="184" t="s">
        <x:v>158</x:v>
      </x:c>
      <x:c r="C14" s="184" t="s">
        <x:v>136</x:v>
      </x:c>
      <x:c r="D14" s="81" t="n">
        <x:v>2928815</x:v>
      </x:c>
      <x:c r="E14" s="81" t="n">
        <x:v>1090602</x:v>
      </x:c>
      <x:c r="F14" s="116" t="n">
        <x:v>1802839.16431069</x:v>
      </x:c>
      <x:c r="G14" s="81" t="n">
        <x:v>124548</x:v>
      </x:c>
      <x:c r="H14" s="81" t="n">
        <x:v>219505</x:v>
      </x:c>
      <x:c r="I14" s="117">
        <x:f>SUM(D14:H14)</x:f>
      </x:c>
      <x:c r="J14" s="81" t="n">
        <x:v>4319046</x:v>
      </x:c>
      <x:c r="K14" s="81" t="n">
        <x:v>0</x:v>
      </x:c>
      <x:c r="L14" s="81" t="n">
        <x:v>779741</x:v>
      </x:c>
      <x:c r="M14" s="81" t="n">
        <x:v>0</x:v>
      </x:c>
      <x:c r="N14" s="81" t="n">
        <x:v>323266</x:v>
      </x:c>
      <x:c r="O14" s="81" t="n">
        <x:v>368172</x:v>
      </x:c>
      <x:c r="P14" s="81" t="n">
        <x:v>376085</x:v>
      </x:c>
      <x:c r="Q14" s="117">
        <x:f>SUM(J14:P14)</x:f>
      </x:c>
      <x:c r="R14" s="81" t="n">
        <x:v>6163767</x:v>
      </x:c>
      <x:c r="S14" s="81" t="n">
        <x:v>2543</x:v>
      </x:c>
      <x:c r="T14" s="59">
        <x:f>SUM('Part C'!$R14:$S14)</x:f>
      </x:c>
      <x:c r="U14" s="81" t="n">
        <x:v>12867.9895615866</x:v>
      </x:c>
      <x:c r="V14" s="81" t="n">
        <x:v>5.30897703549061</x:v>
      </x:c>
      <x:c r="W14" s="81" t="n">
        <x:v>1773015.62175838</x:v>
      </x:c>
      <x:c r="X14" s="81" t="n">
        <x:v>7939325.62175838</x:v>
      </x:c>
      <x:c r="Y14" s="12" t="n">
        <x:v>16574.792529767</x:v>
      </x:c>
    </x:row>
    <x:row r="15" spans="1:25" s="6" customFormat="1">
      <x:c r="A15" s="184" t="s">
        <x:v>159</x:v>
      </x:c>
      <x:c r="B15" s="184" t="s">
        <x:v>160</x:v>
      </x:c>
      <x:c r="C15" s="184" t="s">
        <x:v>161</x:v>
      </x:c>
      <x:c r="D15" s="81" t="n">
        <x:v>5078926</x:v>
      </x:c>
      <x:c r="E15" s="81" t="n">
        <x:v>1409640</x:v>
      </x:c>
      <x:c r="F15" s="116" t="n">
        <x:v>2910332.74353339</x:v>
      </x:c>
      <x:c r="G15" s="81" t="n">
        <x:v>196736</x:v>
      </x:c>
      <x:c r="H15" s="81" t="n">
        <x:v>377558</x:v>
      </x:c>
      <x:c r="I15" s="117">
        <x:f>SUM(D15:H15)</x:f>
      </x:c>
      <x:c r="J15" s="81" t="n">
        <x:v>7051596</x:v>
      </x:c>
      <x:c r="K15" s="81" t="n">
        <x:v>0</x:v>
      </x:c>
      <x:c r="L15" s="81" t="n">
        <x:v>1244205</x:v>
      </x:c>
      <x:c r="M15" s="81" t="n">
        <x:v>0</x:v>
      </x:c>
      <x:c r="N15" s="81" t="n">
        <x:v>547984</x:v>
      </x:c>
      <x:c r="O15" s="81" t="n">
        <x:v>292640</x:v>
      </x:c>
      <x:c r="P15" s="81" t="n">
        <x:v>836767</x:v>
      </x:c>
      <x:c r="Q15" s="117">
        <x:f>SUM(J15:P15)</x:f>
      </x:c>
      <x:c r="R15" s="81" t="n">
        <x:v>9879778</x:v>
      </x:c>
      <x:c r="S15" s="81" t="n">
        <x:v>93415</x:v>
      </x:c>
      <x:c r="T15" s="59">
        <x:f>SUM('Part C'!$R15:$S15)</x:f>
      </x:c>
      <x:c r="U15" s="81" t="n">
        <x:v>13085.7986754967</x:v>
      </x:c>
      <x:c r="V15" s="81" t="n">
        <x:v>123.728476821192</x:v>
      </x:c>
      <x:c r="W15" s="81" t="n">
        <x:v>2794627.96331436</x:v>
      </x:c>
      <x:c r="X15" s="81" t="n">
        <x:v>12767820.9633144</x:v>
      </x:c>
      <x:c r="Y15" s="12" t="n">
        <x:v>16911.0211434627</x:v>
      </x:c>
    </x:row>
    <x:row r="16" spans="1:25" s="6" customFormat="1">
      <x:c r="A16" s="184" t="s">
        <x:v>165</x:v>
      </x:c>
      <x:c r="B16" s="184" t="s">
        <x:v>166</x:v>
      </x:c>
      <x:c r="C16" s="184" t="s">
        <x:v>167</x:v>
      </x:c>
      <x:c r="D16" s="81" t="n">
        <x:v>5127817</x:v>
      </x:c>
      <x:c r="E16" s="81" t="n">
        <x:v>1690670</x:v>
      </x:c>
      <x:c r="F16" s="116" t="n">
        <x:v>3058313.03518478</x:v>
      </x:c>
      <x:c r="G16" s="81" t="n">
        <x:v>199596</x:v>
      </x:c>
      <x:c r="H16" s="81" t="n">
        <x:v>446166</x:v>
      </x:c>
      <x:c r="I16" s="117">
        <x:f>SUM(D16:H16)</x:f>
      </x:c>
      <x:c r="J16" s="81" t="n">
        <x:v>6941438</x:v>
      </x:c>
      <x:c r="K16" s="81" t="n">
        <x:v>0</x:v>
      </x:c>
      <x:c r="L16" s="81" t="n">
        <x:v>1734318</x:v>
      </x:c>
      <x:c r="M16" s="81" t="n">
        <x:v>0</x:v>
      </x:c>
      <x:c r="N16" s="81" t="n">
        <x:v>502163</x:v>
      </x:c>
      <x:c r="O16" s="81" t="n">
        <x:v>463711</x:v>
      </x:c>
      <x:c r="P16" s="81" t="n">
        <x:v>880932</x:v>
      </x:c>
      <x:c r="Q16" s="117">
        <x:f>SUM(J16:P16)</x:f>
      </x:c>
      <x:c r="R16" s="81" t="n">
        <x:v>10166727</x:v>
      </x:c>
      <x:c r="S16" s="81" t="n">
        <x:v>355835</x:v>
      </x:c>
      <x:c r="T16" s="59">
        <x:f>SUM('Part C'!$R16:$S16)</x:f>
      </x:c>
      <x:c r="U16" s="81" t="n">
        <x:v>13307.2342931937</x:v>
      </x:c>
      <x:c r="V16" s="81" t="n">
        <x:v>465.752617801047</x:v>
      </x:c>
      <x:c r="W16" s="81" t="n">
        <x:v>2827941.40923466</x:v>
      </x:c>
      <x:c r="X16" s="81" t="n">
        <x:v>13350503.4092347</x:v>
      </x:c>
      <x:c r="Y16" s="12" t="n">
        <x:v>17474.4809021396</x:v>
      </x:c>
    </x:row>
    <x:row r="17" spans="1:25" s="6" customFormat="1">
      <x:c r="A17" s="184" t="s">
        <x:v>168</x:v>
      </x:c>
      <x:c r="B17" s="184" t="s">
        <x:v>169</x:v>
      </x:c>
      <x:c r="C17" s="184" t="s">
        <x:v>170</x:v>
      </x:c>
      <x:c r="D17" s="81" t="n">
        <x:v>3156533</x:v>
      </x:c>
      <x:c r="E17" s="81" t="n">
        <x:v>990616</x:v>
      </x:c>
      <x:c r="F17" s="116" t="n">
        <x:v>1860131.11787901</x:v>
      </x:c>
      <x:c r="G17" s="81" t="n">
        <x:v>129228</x:v>
      </x:c>
      <x:c r="H17" s="81" t="n">
        <x:v>314062</x:v>
      </x:c>
      <x:c r="I17" s="117">
        <x:f>SUM(D17:H17)</x:f>
      </x:c>
      <x:c r="J17" s="81" t="n">
        <x:v>4782383</x:v>
      </x:c>
      <x:c r="K17" s="81" t="n">
        <x:v>0</x:v>
      </x:c>
      <x:c r="L17" s="81" t="n">
        <x:v>704810</x:v>
      </x:c>
      <x:c r="M17" s="81" t="n">
        <x:v>0</x:v>
      </x:c>
      <x:c r="N17" s="81" t="n">
        <x:v>366492</x:v>
      </x:c>
      <x:c r="O17" s="81" t="n">
        <x:v>259847</x:v>
      </x:c>
      <x:c r="P17" s="81" t="n">
        <x:v>337038</x:v>
      </x:c>
      <x:c r="Q17" s="117">
        <x:f>SUM(J17:P17)</x:f>
      </x:c>
      <x:c r="R17" s="81" t="n">
        <x:v>6272327</x:v>
      </x:c>
      <x:c r="S17" s="81" t="n">
        <x:v>178243</x:v>
      </x:c>
      <x:c r="T17" s="59">
        <x:f>SUM('Part C'!$R17:$S17)</x:f>
      </x:c>
      <x:c r="U17" s="81" t="n">
        <x:v>12697.0182186235</x:v>
      </x:c>
      <x:c r="V17" s="81" t="n">
        <x:v>360.815789473684</x:v>
      </x:c>
      <x:c r="W17" s="81" t="n">
        <x:v>1828538.03162555</x:v>
      </x:c>
      <x:c r="X17" s="81" t="n">
        <x:v>8279108.03162555</x:v>
      </x:c>
      <x:c r="Y17" s="12" t="n">
        <x:v>16759.327999242</x:v>
      </x:c>
    </x:row>
    <x:row r="18" spans="1:25" s="6" customFormat="1">
      <x:c r="A18" s="184" t="s">
        <x:v>171</x:v>
      </x:c>
      <x:c r="B18" s="184" t="s">
        <x:v>172</x:v>
      </x:c>
      <x:c r="C18" s="184" t="s">
        <x:v>173</x:v>
      </x:c>
      <x:c r="D18" s="81" t="n">
        <x:v>4917817</x:v>
      </x:c>
      <x:c r="E18" s="81" t="n">
        <x:v>1955478</x:v>
      </x:c>
      <x:c r="F18" s="116" t="n">
        <x:v>3082896.2045642</x:v>
      </x:c>
      <x:c r="G18" s="81" t="n">
        <x:v>189715</x:v>
      </x:c>
      <x:c r="H18" s="81" t="n">
        <x:v>430962</x:v>
      </x:c>
      <x:c r="I18" s="117">
        <x:f>SUM(D18:H18)</x:f>
      </x:c>
      <x:c r="J18" s="81" t="n">
        <x:v>6564613</x:v>
      </x:c>
      <x:c r="K18" s="81" t="n">
        <x:v>0</x:v>
      </x:c>
      <x:c r="L18" s="81" t="n">
        <x:v>2196171</x:v>
      </x:c>
      <x:c r="M18" s="81" t="n">
        <x:v>0</x:v>
      </x:c>
      <x:c r="N18" s="81" t="n">
        <x:v>595153</x:v>
      </x:c>
      <x:c r="O18" s="81" t="n">
        <x:v>402355</x:v>
      </x:c>
      <x:c r="P18" s="81" t="n">
        <x:v>818577</x:v>
      </x:c>
      <x:c r="Q18" s="117">
        <x:f>SUM(J18:P18)</x:f>
      </x:c>
      <x:c r="R18" s="81" t="n">
        <x:v>10097399</x:v>
      </x:c>
      <x:c r="S18" s="81" t="n">
        <x:v>479470</x:v>
      </x:c>
      <x:c r="T18" s="59">
        <x:f>SUM('Part C'!$R18:$S18)</x:f>
      </x:c>
      <x:c r="U18" s="81" t="n">
        <x:v>13870.0535714286</x:v>
      </x:c>
      <x:c r="V18" s="81" t="n">
        <x:v>658.612637362637</x:v>
      </x:c>
      <x:c r="W18" s="81" t="n">
        <x:v>2694687.62555345</x:v>
      </x:c>
      <x:c r="X18" s="81" t="n">
        <x:v>13271556.6255534</x:v>
      </x:c>
      <x:c r="Y18" s="12" t="n">
        <x:v>18230.1601999361</x:v>
      </x:c>
    </x:row>
    <x:row r="19" spans="1:25" s="6" customFormat="1">
      <x:c r="A19" s="184" t="s">
        <x:v>174</x:v>
      </x:c>
      <x:c r="B19" s="184" t="s">
        <x:v>175</x:v>
      </x:c>
      <x:c r="C19" s="184" t="s">
        <x:v>176</x:v>
      </x:c>
      <x:c r="D19" s="81" t="n">
        <x:v>3318976</x:v>
      </x:c>
      <x:c r="E19" s="81" t="n">
        <x:v>1059903</x:v>
      </x:c>
      <x:c r="F19" s="116" t="n">
        <x:v>1964069.55460895</x:v>
      </x:c>
      <x:c r="G19" s="81" t="n">
        <x:v>139629</x:v>
      </x:c>
      <x:c r="H19" s="81" t="n">
        <x:v>260494</x:v>
      </x:c>
      <x:c r="I19" s="117">
        <x:f>SUM(D19:H19)</x:f>
      </x:c>
      <x:c r="J19" s="81" t="n">
        <x:v>4766910</x:v>
      </x:c>
      <x:c r="K19" s="81" t="n">
        <x:v>0</x:v>
      </x:c>
      <x:c r="L19" s="81" t="n">
        <x:v>1018561</x:v>
      </x:c>
      <x:c r="M19" s="81" t="n">
        <x:v>0</x:v>
      </x:c>
      <x:c r="N19" s="81" t="n">
        <x:v>277474</x:v>
      </x:c>
      <x:c r="O19" s="81" t="n">
        <x:v>283465</x:v>
      </x:c>
      <x:c r="P19" s="81" t="n">
        <x:v>396661</x:v>
      </x:c>
      <x:c r="Q19" s="117">
        <x:f>SUM(J19:P19)</x:f>
      </x:c>
      <x:c r="R19" s="81" t="n">
        <x:v>6677643</x:v>
      </x:c>
      <x:c r="S19" s="81" t="n">
        <x:v>65427</x:v>
      </x:c>
      <x:c r="T19" s="59">
        <x:f>SUM('Part C'!$R19:$S19)</x:f>
      </x:c>
      <x:c r="U19" s="81" t="n">
        <x:v>12388.9480519481</x:v>
      </x:c>
      <x:c r="V19" s="81" t="n">
        <x:v>121.385899814471</x:v>
      </x:c>
      <x:c r="W19" s="81" t="n">
        <x:v>1995105.26122707</x:v>
      </x:c>
      <x:c r="X19" s="81" t="n">
        <x:v>8738175.26122707</x:v>
      </x:c>
      <x:c r="Y19" s="12" t="n">
        <x:v>16211.8279429074</x:v>
      </x:c>
    </x:row>
    <x:row r="20" spans="1:25" s="3" customFormat="1" ht="15" customHeight="1">
      <x:c r="A20" s="4" t="s">
        <x:v>177</x:v>
      </x:c>
      <x:c r="B20" s="4" t="s"/>
      <x:c r="D20" s="14">
        <x:f>SUM(D8:D19)</x:f>
      </x:c>
      <x:c r="E20" s="14">
        <x:f>SUM(E8:E19)</x:f>
      </x:c>
      <x:c r="F20" s="14">
        <x:f>SUM(F8:F19)</x:f>
      </x:c>
      <x:c r="G20" s="14">
        <x:f>SUM(G8:G19)</x:f>
      </x:c>
      <x:c r="H20" s="14">
        <x:f>SUM(H8:H19)</x:f>
      </x:c>
      <x:c r="I20" s="14">
        <x:f>SUM(I8:I19)</x:f>
      </x:c>
      <x:c r="J20" s="14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14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W20" s="14">
        <x:f>SUM(W8:W19)</x:f>
      </x:c>
      <x:c r="X20" s="14">
        <x:f>SUM(X8:X19)</x:f>
      </x:c>
      <x:c r="Y2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4" sqref="I2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210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211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212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213</x:v>
      </x:c>
      <x:c r="G6" s="144" t="s"/>
      <x:c r="H6" s="144" t="s"/>
      <x:c r="I6" s="144" t="s"/>
      <x:c r="J6" s="135" t="s"/>
      <x:c r="K6" s="134" t="s">
        <x:v>214</x:v>
      </x:c>
      <x:c r="L6" s="144" t="s"/>
      <x:c r="M6" s="144" t="s"/>
      <x:c r="N6" s="135" t="s"/>
      <x:c r="O6" s="65" t="s"/>
      <x:c r="P6" s="134" t="s">
        <x:v>215</x:v>
      </x:c>
      <x:c r="Q6" s="144" t="s"/>
      <x:c r="R6" s="144" t="s"/>
      <x:c r="S6" s="144" t="s"/>
      <x:c r="T6" s="144" t="s"/>
      <x:c r="U6" s="144" t="s"/>
      <x:c r="V6" s="135" t="s"/>
      <x:c r="W6" s="67" t="s">
        <x:v>216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75" t="s">
        <x:v>218</x:v>
      </x:c>
      <x:c r="F7" s="75" t="s">
        <x:v>219</x:v>
      </x:c>
      <x:c r="G7" s="100" t="s">
        <x:v>220</x:v>
      </x:c>
      <x:c r="H7" s="100" t="s">
        <x:v>221</x:v>
      </x:c>
      <x:c r="I7" s="100" t="s">
        <x:v>222</x:v>
      </x:c>
      <x:c r="J7" s="113" t="s">
        <x:v>223</x:v>
      </x:c>
      <x:c r="K7" s="75" t="s">
        <x:v>224</x:v>
      </x:c>
      <x:c r="L7" s="100" t="s">
        <x:v>225</x:v>
      </x:c>
      <x:c r="M7" s="100" t="s">
        <x:v>226</x:v>
      </x:c>
      <x:c r="N7" s="75" t="s">
        <x:v>227</x:v>
      </x:c>
      <x:c r="O7" s="113" t="s">
        <x:v>228</x:v>
      </x:c>
      <x:c r="P7" s="75" t="s">
        <x:v>229</x:v>
      </x:c>
      <x:c r="Q7" s="100" t="s">
        <x:v>230</x:v>
      </x:c>
      <x:c r="R7" s="100" t="s">
        <x:v>231</x:v>
      </x:c>
      <x:c r="S7" s="100" t="s">
        <x:v>232</x:v>
      </x:c>
      <x:c r="T7" s="100" t="s">
        <x:v>233</x:v>
      </x:c>
      <x:c r="U7" s="100" t="s">
        <x:v>192</x:v>
      </x:c>
      <x:c r="V7" s="75" t="s">
        <x:v>234</x:v>
      </x:c>
      <x:c r="W7" s="75" t="s">
        <x:v>235</x:v>
      </x:c>
      <x:c r="X7" s="75" t="s">
        <x:v>236</x:v>
      </x:c>
      <x:c r="Y7" s="61" t="s">
        <x:v>203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150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153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157</x:v>
      </x:c>
      <x:c r="B14" s="184" t="s">
        <x:v>158</x:v>
      </x:c>
      <x:c r="C14" s="184" t="s">
        <x:v>136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159</x:v>
      </x:c>
      <x:c r="B15" s="184" t="s">
        <x:v>160</x:v>
      </x:c>
      <x:c r="C15" s="184" t="s">
        <x:v>161</x:v>
      </x:c>
      <x:c r="D15" s="185" t="s">
        <x:v>138</x:v>
      </x:c>
      <x:c r="E15" s="170" t="s">
        <x:v>138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165</x:v>
      </x:c>
      <x:c r="B16" s="184" t="s">
        <x:v>166</x:v>
      </x:c>
      <x:c r="C16" s="184" t="s">
        <x:v>167</x:v>
      </x:c>
      <x:c r="D16" s="185" t="s">
        <x:v>138</x:v>
      </x:c>
      <x:c r="E16" s="170" t="s">
        <x:v>138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168</x:v>
      </x:c>
      <x:c r="B17" s="184" t="s">
        <x:v>169</x:v>
      </x:c>
      <x:c r="C17" s="184" t="s">
        <x:v>170</x:v>
      </x:c>
      <x:c r="D17" s="185" t="s">
        <x:v>138</x:v>
      </x:c>
      <x:c r="E17" s="170" t="s">
        <x:v>138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171</x:v>
      </x:c>
      <x:c r="B18" s="184" t="s">
        <x:v>172</x:v>
      </x:c>
      <x:c r="C18" s="184" t="s">
        <x:v>173</x:v>
      </x:c>
      <x:c r="D18" s="185" t="s">
        <x:v>138</x:v>
      </x:c>
      <x:c r="E18" s="170" t="s">
        <x:v>138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174</x:v>
      </x:c>
      <x:c r="B19" s="184" t="s">
        <x:v>175</x:v>
      </x:c>
      <x:c r="C19" s="184" t="s">
        <x:v>176</x:v>
      </x:c>
      <x:c r="D19" s="185" t="s">
        <x:v>138</x:v>
      </x:c>
      <x:c r="E19" s="170" t="s">
        <x:v>138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 ht="15" customHeight="1">
      <x:c r="A20" s="4" t="s">
        <x:v>237</x:v>
      </x:c>
      <x:c r="B20" s="4" t="s"/>
      <x:c r="C20" s="4" t="s"/>
      <x:c r="D20" s="4" t="s"/>
      <x:c r="E20" s="4" t="s"/>
      <x:c r="F20" s="13">
        <x:f>SUM(F8:F19)</x:f>
      </x:c>
      <x:c r="G20" s="13">
        <x:f>SUM(G8:G19)</x:f>
      </x:c>
      <x:c r="H20" s="13">
        <x:f>SUM(H8:H19)</x:f>
      </x:c>
      <x:c r="I20" s="13">
        <x:f>SUM(I8:I19)</x:f>
      </x:c>
      <x:c r="J20" s="13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79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U20" s="14">
        <x:f>SUM(U8:U19)</x:f>
      </x:c>
      <x:c r="V20" s="14">
        <x:f>SUM(V8:V19)</x:f>
      </x:c>
      <x:c r="W20" s="14">
        <x:f>SUM(W8:W19)</x:f>
      </x:c>
      <x:c r="X20" s="14">
        <x:f>SUM(X8:X19)</x:f>
      </x:c>
      <x:c r="Y20" s="14">
        <x:f>SUM(Y8:Y19)</x:f>
      </x:c>
    </x:row>
    <x:row r="21" spans="1:25" s="3" customFormat="1" ht="15" customHeight="1">
      <x:c r="A21" s="4" t="s"/>
      <x:c r="B21" s="4" t="s"/>
      <x:c r="C21" s="4" t="s"/>
      <x:c r="D21" s="4" t="s"/>
      <x:c r="E21" s="4" t="s"/>
      <x:c r="F21" s="13" t="s"/>
      <x:c r="G21" s="13" t="s"/>
      <x:c r="H21" s="13" t="s"/>
      <x:c r="I21" s="13" t="s"/>
      <x:c r="J21" s="13" t="s"/>
      <x:c r="K21" s="14" t="s"/>
      <x:c r="L21" s="14" t="s"/>
      <x:c r="M21" s="14" t="s"/>
      <x:c r="N21" s="14" t="s"/>
      <x:c r="O21" s="9" t="s"/>
      <x:c r="P21" s="14" t="s"/>
      <x:c r="Q21" s="14" t="s"/>
      <x:c r="R21" s="14" t="s"/>
      <x:c r="S21" s="14" t="s"/>
      <x:c r="T21" s="14" t="s"/>
      <x:c r="U21" s="14" t="s"/>
      <x:c r="V21" s="14" t="s"/>
      <x:c r="W21" s="14" t="s"/>
      <x:c r="X21" s="14" t="s"/>
      <x:c r="Y21" s="14" t="s"/>
    </x:row>
    <x:row r="22" spans="1:25" s="3" customFormat="1" ht="15" customHeight="1">
      <x:c r="D22" s="15" t="s"/>
      <x:c r="F22" s="4" t="s"/>
      <x:c r="I22" s="13" t="s"/>
    </x:row>
    <x:row r="23" spans="1:25" s="3" customFormat="1" ht="15" customHeight="1">
      <x:c r="D23" s="15" t="s"/>
      <x:c r="E23" s="15" t="s"/>
      <x:c r="F23" s="134" t="s">
        <x:v>238</x:v>
      </x:c>
      <x:c r="G23" s="144" t="s"/>
      <x:c r="H23" s="144" t="s"/>
      <x:c r="I23" s="144" t="s"/>
      <x:c r="J23" s="135" t="s"/>
      <x:c r="K23" s="134" t="s">
        <x:v>239</x:v>
      </x:c>
      <x:c r="L23" s="144" t="s"/>
      <x:c r="M23" s="144" t="s"/>
      <x:c r="N23" s="135" t="s"/>
    </x:row>
    <x:row r="24" spans="1:25" s="3" customFormat="1" ht="60" customHeight="1">
      <x:c r="A24" s="0" t="s"/>
      <x:c r="B24" s="0" t="s"/>
      <x:c r="C24" s="0" t="s"/>
      <x:c r="D24" s="15" t="s"/>
      <x:c r="E24" s="15" t="s">
        <x:v>240</x:v>
      </x:c>
      <x:c r="F24" s="97" t="s">
        <x:v>219</x:v>
      </x:c>
      <x:c r="G24" s="5" t="s">
        <x:v>220</x:v>
      </x:c>
      <x:c r="H24" s="5" t="s">
        <x:v>221</x:v>
      </x:c>
      <x:c r="I24" s="98" t="s">
        <x:v>222</x:v>
      </x:c>
      <x:c r="J24" s="11" t="s">
        <x:v>223</x:v>
      </x:c>
      <x:c r="K24" s="97" t="s">
        <x:v>224</x:v>
      </x:c>
      <x:c r="L24" s="5" t="s">
        <x:v>236</x:v>
      </x:c>
      <x:c r="M24" s="98" t="s">
        <x:v>241</x:v>
      </x:c>
      <x:c r="N24" s="61" t="s">
        <x:v>227</x:v>
      </x:c>
      <x:c r="O24" s="0" t="s"/>
      <x:c r="P24" s="0" t="s"/>
      <x:c r="Q24" s="0" t="s"/>
      <x:c r="R24" s="0" t="s"/>
      <x:c r="S24" s="0" t="s"/>
      <x:c r="T24" s="0" t="s"/>
      <x:c r="U24" s="0" t="s"/>
      <x:c r="V24" s="0" t="s"/>
      <x:c r="W24" s="0" t="s"/>
      <x:c r="X24" s="0" t="s"/>
      <x:c r="Y24" s="0" t="s"/>
    </x:row>
    <x:row r="25" spans="1:25" s="3" customFormat="1" ht="15" customHeight="1">
      <x:c r="A25" s="3" t="s">
        <x:v>242</x:v>
      </x:c>
      <x:c r="E25" s="16" t="n">
        <x:v>0</x:v>
      </x:c>
      <x:c r="F25" s="7" t="n">
        <x:v>0</x:v>
      </x:c>
      <x:c r="G25" s="7" t="n">
        <x:v>0</x:v>
      </x:c>
      <x:c r="H25" s="7" t="n">
        <x:v>0</x:v>
      </x:c>
      <x:c r="I25" s="7" t="n">
        <x:v>0</x:v>
      </x:c>
      <x:c r="J25" s="17">
        <x:f>SUM(F25:I25)</x:f>
      </x:c>
      <x:c r="K25" s="81" t="n">
        <x:v>0</x:v>
      </x:c>
      <x:c r="L25" s="81" t="n">
        <x:v>0</x:v>
      </x:c>
      <x:c r="M25" s="81" t="n">
        <x:v>0</x:v>
      </x:c>
      <x:c r="N25" s="59">
        <x:f>SUM(K25:M25)</x:f>
      </x:c>
    </x:row>
    <x:row r="26" spans="1:25" s="3" customFormat="1" ht="15" customHeight="1">
      <x:c r="F26" s="77" t="s"/>
      <x:c r="G26" s="77" t="s"/>
      <x:c r="H26" s="77" t="s"/>
      <x:c r="I26" s="77" t="s"/>
      <x:c r="J26" s="77" t="s"/>
      <x:c r="K26" s="78" t="s"/>
      <x:c r="L26" s="78" t="s"/>
      <x:c r="M26" s="78" t="s"/>
      <x:c r="N26" s="78" t="s"/>
    </x:row>
    <x:row r="27" spans="1:25" s="3" customFormat="1" ht="15" customHeight="1">
      <x:c r="A27" s="4" t="s">
        <x:v>243</x:v>
      </x:c>
      <x:c r="B27" s="4" t="s"/>
      <x:c r="C27" s="4" t="s"/>
      <x:c r="D27" s="4" t="s"/>
      <x:c r="E27" s="4" t="s"/>
      <x:c r="F27" s="13">
        <x:f>F20+F25</x:f>
      </x:c>
      <x:c r="G27" s="13">
        <x:f>G20+G25</x:f>
      </x:c>
      <x:c r="H27" s="13">
        <x:f>H20+H25</x:f>
      </x:c>
      <x:c r="I27" s="13">
        <x:f>I20+I25</x:f>
      </x:c>
      <x:c r="J27" s="13">
        <x:f>J20+J25</x:f>
      </x:c>
      <x:c r="K27" s="14">
        <x:f>K20+K25</x:f>
      </x:c>
      <x:c r="L27" s="14">
        <x:f>L20+L25</x:f>
      </x:c>
      <x:c r="M27" s="14">
        <x:f>M20+M25</x:f>
      </x:c>
      <x:c r="N27" s="14">
        <x:f>N20+N25</x:f>
      </x:c>
      <x:c r="O27" s="4" t="s"/>
      <x:c r="P27" s="4" t="s"/>
      <x:c r="Q27" s="4" t="s"/>
      <x:c r="R27" s="4" t="s"/>
      <x:c r="S27" s="4" t="s"/>
      <x:c r="T27" s="4" t="s"/>
      <x:c r="U27" s="4" t="s"/>
      <x:c r="V27" s="4" t="s"/>
      <x:c r="W27" s="4" t="s"/>
      <x:c r="X27" s="4" t="s"/>
      <x:c r="Y2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3:J23"/>
    <x:mergeCell ref="K23:N2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245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179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246</x:v>
      </x:c>
      <x:c r="E7" s="61" t="s">
        <x:v>247</x:v>
      </x:c>
      <x:c r="F7" s="61" t="s">
        <x:v>248</x:v>
      </x:c>
      <x:c r="G7" s="61" t="s">
        <x:v>249</x:v>
      </x:c>
      <x:c r="H7" s="61" t="s">
        <x:v>250</x:v>
      </x:c>
      <x:c r="I7" s="61" t="s">
        <x:v>251</x:v>
      </x:c>
      <x:c r="J7" s="61" t="s">
        <x:v>252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150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153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157</x:v>
      </x:c>
      <x:c r="B14" s="184" t="s">
        <x:v>158</x:v>
      </x:c>
      <x:c r="C14" s="184" t="s">
        <x:v>136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159</x:v>
      </x:c>
      <x:c r="B15" s="184" t="s">
        <x:v>160</x:v>
      </x:c>
      <x:c r="C15" s="184" t="s">
        <x:v>161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165</x:v>
      </x:c>
      <x:c r="B16" s="184" t="s">
        <x:v>166</x:v>
      </x:c>
      <x:c r="C16" s="184" t="s">
        <x:v>167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168</x:v>
      </x:c>
      <x:c r="B17" s="184" t="s">
        <x:v>169</x:v>
      </x:c>
      <x:c r="C17" s="184" t="s">
        <x:v>170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171</x:v>
      </x:c>
      <x:c r="B18" s="184" t="s">
        <x:v>172</x:v>
      </x:c>
      <x:c r="C18" s="184" t="s">
        <x:v>173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174</x:v>
      </x:c>
      <x:c r="B19" s="184" t="s">
        <x:v>175</x:v>
      </x:c>
      <x:c r="C19" s="184" t="s">
        <x:v>176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 ht="15" customHeight="1">
      <x:c r="A20" s="4" t="s">
        <x:v>177</x:v>
      </x:c>
      <x:c r="B20" s="4" t="s"/>
      <x:c r="C20" s="4" t="s"/>
      <x:c r="D20" s="14">
        <x:f>SUM(D8:D19)</x:f>
      </x:c>
      <x:c r="E20" s="14">
        <x:f>SUM(E8:E19)</x:f>
      </x:c>
      <x:c r="F20" s="14">
        <x:f>SUM(F8:F19)</x:f>
      </x:c>
      <x:c r="G20" s="187" t="s"/>
      <x:c r="H20" s="14">
        <x:f>SUM(H8:H19)</x:f>
      </x:c>
      <x:c r="I20" s="187" t="s"/>
      <x:c r="J20" s="14">
        <x:f>SUM(J8:J19)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253</x:v>
      </x:c>
      <x:c r="C1" s="82" t="s">
        <x:v>254</x:v>
      </x:c>
    </x:row>
    <x:row r="2" spans="1:9" x14ac:dyDescent="0.3">
      <x:c r="A2" s="2" t="s">
        <x:v>142</x:v>
      </x:c>
      <x:c r="B2" s="83" t="s">
        <x:v>195</x:v>
      </x:c>
      <x:c r="C2" s="83" t="s">
        <x:v>137</x:v>
      </x:c>
    </x:row>
    <x:row r="3" spans="1:9" x14ac:dyDescent="0.3">
      <x:c r="A3" s="2" t="s">
        <x:v>255</x:v>
      </x:c>
      <x:c r="B3" s="83" t="s">
        <x:v>256</x:v>
      </x:c>
      <x:c r="C3" s="83" t="s">
        <x:v>138</x:v>
      </x:c>
      <x:c r="D3" s="2" t="s">
        <x:v>142</x:v>
      </x:c>
      <x:c r="F3" s="2" t="s">
        <x:v>195</x:v>
      </x:c>
      <x:c r="H3" s="2" t="n">
        <x:v>2021</x:v>
      </x:c>
      <x:c r="I3" s="2" t="n">
        <x:v>2015</x:v>
      </x:c>
    </x:row>
    <x:row r="4" spans="1:9" x14ac:dyDescent="0.3">
      <x:c r="A4" s="2" t="s">
        <x:v>257</x:v>
      </x:c>
      <x:c r="B4" s="83" t="s">
        <x:v>258</x:v>
      </x:c>
      <x:c r="D4" s="2" t="s">
        <x:v>259</x:v>
      </x:c>
      <x:c r="F4" s="2" t="s">
        <x:v>143</x:v>
      </x:c>
      <x:c r="H4" s="2" t="n">
        <x:v>2022</x:v>
      </x:c>
      <x:c r="I4" s="2" t="n">
        <x:v>2016</x:v>
      </x:c>
    </x:row>
    <x:row r="5" spans="1:9" x14ac:dyDescent="0.3">
      <x:c r="A5" s="2" t="s">
        <x:v>260</x:v>
      </x:c>
      <x:c r="B5" s="83" t="s">
        <x:v>261</x:v>
      </x:c>
      <x:c r="D5" s="2" t="s">
        <x:v>162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162</x:v>
      </x:c>
      <x:c r="B6" s="83" t="s">
        <x:v>262</x:v>
      </x:c>
      <x:c r="C6" s="0" t="s"/>
      <x:c r="D6" s="0" t="s">
        <x:v>255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263</x:v>
      </x:c>
      <x:c r="B7" s="83" t="s">
        <x:v>6</x:v>
      </x:c>
      <x:c r="D7" s="2" t="s">
        <x:v>134</x:v>
      </x:c>
      <x:c r="F7" s="2" t="n">
        <x:v>3</x:v>
      </x:c>
      <x:c r="I7" s="2" t="n">
        <x:v>2019</x:v>
      </x:c>
    </x:row>
    <x:row r="8" spans="1:9" x14ac:dyDescent="0.3">
      <x:c r="A8" s="2" t="s">
        <x:v>264</x:v>
      </x:c>
      <x:c r="B8" s="83" t="n">
        <x:v>5</x:v>
      </x:c>
      <x:c r="D8" s="2" t="s">
        <x:v>260</x:v>
      </x:c>
      <x:c r="F8" s="2" t="n">
        <x:v>4</x:v>
      </x:c>
      <x:c r="I8" s="2" t="n">
        <x:v>2020</x:v>
      </x:c>
    </x:row>
    <x:row r="9" spans="1:9" x14ac:dyDescent="0.3">
      <x:c r="A9" s="2" t="s">
        <x:v>265</x:v>
      </x:c>
      <x:c r="B9" s="83" t="n">
        <x:v>6</x:v>
      </x:c>
      <x:c r="D9" s="2" t="s">
        <x:v>257</x:v>
      </x:c>
      <x:c r="F9" s="2" t="n">
        <x:v>5</x:v>
      </x:c>
      <x:c r="I9" s="2" t="n">
        <x:v>2021</x:v>
      </x:c>
    </x:row>
    <x:row r="10" spans="1:9" x14ac:dyDescent="0.3">
      <x:c r="A10" s="2" t="s">
        <x:v>259</x:v>
      </x:c>
      <x:c r="B10" s="83" t="n">
        <x:v>7</x:v>
      </x:c>
      <x:c r="D10" s="2" t="s">
        <x:v>265</x:v>
      </x:c>
      <x:c r="F10" s="2" t="n">
        <x:v>6</x:v>
      </x:c>
      <x:c r="I10" s="2" t="n">
        <x:v>2022</x:v>
      </x:c>
    </x:row>
    <x:row r="11" spans="1:9" x14ac:dyDescent="0.3">
      <x:c r="A11" s="2" t="s">
        <x:v>134</x:v>
      </x:c>
      <x:c r="B11" s="83" t="n">
        <x:v>8</x:v>
      </x:c>
      <x:c r="D11" s="2" t="s">
        <x:v>263</x:v>
      </x:c>
      <x:c r="F11" s="2" t="n">
        <x:v>7</x:v>
      </x:c>
    </x:row>
    <x:row r="12" spans="1:9" x14ac:dyDescent="0.3">
      <x:c r="B12" s="83" t="n">
        <x:v>9</x:v>
      </x:c>
      <x:c r="D12" s="2" t="s">
        <x:v>264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263</x:v>
      </x:c>
      <x:c r="F16" s="2" t="n">
        <x:v>12</x:v>
      </x:c>
    </x:row>
    <x:row r="17" spans="1:9" x14ac:dyDescent="0.3">
      <x:c r="B17" s="83" t="s">
        <x:v>264</x:v>
      </x:c>
      <x:c r="F17" s="2" t="s">
        <x:v>263</x:v>
      </x:c>
    </x:row>
    <x:row r="18" spans="1:9" x14ac:dyDescent="0.3">
      <x:c r="B18" s="83" t="s">
        <x:v>265</x:v>
      </x:c>
      <x:c r="F18" s="2" t="s">
        <x:v>264</x:v>
      </x:c>
    </x:row>
    <x:row r="19" spans="1:9">
      <x:c r="F19" s="2" t="s">
        <x:v>265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