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<x:sst xmlns:x="http://schemas.openxmlformats.org/spreadsheetml/2006/main" count="230" uniqueCount="230">
  <x:si>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</x:si>
  <x:si>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</x:si>
  <x:si>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Schroon Lake</x:t>
  </x:si>
  <x:si>
    <x:t>BEDS Code</x:t>
  </x:si>
  <x:si>
    <x:t>151401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</x:si>
  <x:si>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</x:si>
  <x:si>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</x:si>
  <x:si>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</x:si>
  <x:si>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</x:si>
  <x:si>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</x:si>
  <x:si>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DANIELLE  FOSELLA</x:t>
  </x:si>
  <x:si>
    <x:t>Street Address Line 1</x:t>
  </x:si>
  <x:si>
    <x:t>1125 U.S. Rt. 9</x:t>
  </x:si>
  <x:si>
    <x:t>Title of Contact</x:t>
  </x:si>
  <x:si>
    <x:t>DISTRICT TREASURER</x:t>
  </x:si>
  <x:si>
    <x:t>Street Address Line 2</x:t>
  </x:si>
  <x:si>
    <x:t>PO Box 338</x:t>
  </x:si>
  <x:si>
    <x:t>Email Address</x:t>
  </x:si>
  <x:si>
    <x:t>dfosella@slwildcats.org</x:t>
  </x:si>
  <x:si>
    <x:t>City</x:t>
  </x:si>
  <x:si>
    <x:t xml:space="preserve">Schroon Lake </x:t>
  </x:si>
  <x:si>
    <x:t>Phone Number</x:t>
  </x:si>
  <x:si>
    <x:t>5185327164</x:t>
  </x:si>
  <x:si>
    <x:t>Zip Code</x:t>
  </x:si>
  <x:si>
    <x:t>12870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</x:si>
  <x:si>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</x:si>
  <x:si>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</x:si>
  <x:si>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</x:si>
  <x:si>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</x:si>
  <x:si>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</x:si>
  <x:si>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</x:si>
  <x:si>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</x:si>
  <x:si>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</x:si>
  <x:si>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</x:si>
  <x:si>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</x:si>
  <x:si>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</x:si>
  <x:si>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</x:si>
  <x:si>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</x:si>
  <x:si>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</x:si>
  <x:si>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</x:si>
  <x:si>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</x:si>
  <x:si>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</x:si>
  <x:si>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</x:si>
  <x:si>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</x:si>
  <x:si>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</x:si>
  <x:si>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</x:si>
  <x:si>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</x:si>
  <x:si>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</x:si>
  <x:si>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</x:si>
  <x:si>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</x:si>
  <x:si>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</x:si>
  <x:si>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</x:si>
  <x:si>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</x:si>
  <x:si>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</x:si>
  <x:si>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</x:si>
  <x:si>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</x:si>
  <x:si>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</x:si>
  <x:si>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</x:si>
  <x:si>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</x:si>
  <x:si>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</x:si>
  <x:si>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</x:si>
  <x:si>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</x:si>
  <x:si>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</x:si>
  <x:si>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</x:si>
  <x:si>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</x:si>
  <x:si>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</x:si>
  <x:si>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</x:si>
  <x:si>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</x:si>
  <x:si>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</x:si>
  <x:si>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</x:si>
  <x:si>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</x:si>
  <x:si>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</x:si>
  <x:si>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</x:si>
  <x:si>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</x:si>
  <x:si>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</x:si>
  <x:si>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</x:si>
  <x:si>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</x:si>
  <x:si>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</x:si>
  <x:si>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</x:si>
  <x:si>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</x:si>
  <x:si>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</x:si>
  <x:si>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</x:si>
  <x:si>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</x:si>
  <x:si>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</x:si>
  <x:si>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</x:si>
  <x:si>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</x:si>
  <x:si>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</x:si>
  <x:si>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</x:si>
  <x:si>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</x:si>
  <x:si>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</x:si>
  <x:si>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</x:si>
  <x:si>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</x:si>
  <x:si>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</x:si>
  <x:si>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</x:si>
  <x:si>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</x:si>
  <x:si>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</x:si>
  <x:si>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</x:si>
  <x:si>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</x:si>
  <x:si>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</x:si>
  <x:si>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</x:si>
  <x:si>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</x:si>
  <x:si>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</x:si>
  <x:si>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</x:si>
  <x:si>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</x:si>
  <x:si>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</x:si>
  <x:si>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</x:si>
  <x:si>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</x:si>
  <x:si>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</x:si>
  <x:si>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</x:si>
  <x:si>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</x:si>
  <x:si>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</x:si>
  <x:si>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</x:si>
  <x:si>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</x:si>
  <x:si>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</x:si>
  <x:si>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</x:si>
  <x:si>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</x:si>
  <x:si>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</x:si>
  <x:si>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</x:si>
  <x:si>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</x:si>
  <x:si>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</x:si>
  <x:si>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</x:si>
  <x:si>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</x:si>
  <x:si>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</x:si>
  <x:si>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</x:si>
  <x:si>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</x:si>
  <x:si>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</x:si>
  <x:si>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</x:si>
  <x:si>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</x:si>
  <x:si>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</x:si>
  <x:si>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</x:si>
  <x:si>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</x:si>
  <x:si>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151401040001</x:t>
  </x:si>
  <x:si>
    <x:t>SCHROON LAKE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</x:si>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</x:sst>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8459937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650494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41473</x:v>
      </x:c>
      <x:c r="E16" s="10" t="n">
        <x:v>183000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861648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41473</x:v>
      </x:c>
      <x:c r="E24" s="10" t="n">
        <x:v>183000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343296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88571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82400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227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10079</x:v>
      </x:c>
      <x:c r="E62" s="10" t="n">
        <x:v>0</x:v>
      </x:c>
      <x:c r="F62" s="84" t="n">
        <x:v>1</x:v>
      </x:c>
      <x:c r="G62" s="132" t="n">
        <x:v>10079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378981</x:v>
      </x:c>
      <x:c r="E63" s="10" t="n">
        <x:v>0</x:v>
      </x:c>
      <x:c r="F63" s="84" t="n">
        <x:v>4</x:v>
      </x:c>
      <x:c r="G63" s="132" t="n">
        <x:v>94745.25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477958</x:v>
      </x:c>
      <x:c r="E64" s="10" t="n">
        <x:v>0</x:v>
      </x:c>
      <x:c r="F64" s="84" t="n">
        <x:v>4</x:v>
      </x:c>
      <x:c r="G64" s="132" t="n">
        <x:v>119489.5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145257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163482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25164</x:v>
      </x:c>
      <x:c r="E72" s="10" t="n">
        <x:v>0</x:v>
      </x:c>
      <x:c r="F72" s="84" t="n">
        <x:v>1</x:v>
      </x:c>
      <x:c r="G72" s="132" t="n">
        <x:v>25164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42000</x:v>
      </x:c>
      <x:c r="E75" s="10" t="n">
        <x:v>0</x:v>
      </x:c>
      <x:c r="F75" s="84" t="n">
        <x:v>1</x:v>
      </x:c>
      <x:c r="G75" s="132" t="n">
        <x:v>42000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19500</x:v>
      </x:c>
      <x:c r="E76" s="10" t="n">
        <x:v>0</x:v>
      </x:c>
      <x:c r="F76" s="84" t="n">
        <x:v>1</x:v>
      </x:c>
      <x:c r="G76" s="132" t="n">
        <x:v>19500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65000</x:v>
      </x:c>
      <x:c r="E77" s="10" t="n">
        <x:v>0</x:v>
      </x:c>
      <x:c r="F77" s="84" t="n">
        <x:v>1</x:v>
      </x:c>
      <x:c r="G77" s="132" t="n">
        <x:v>65000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54533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700422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2361518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4157807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227</x:v>
      </x:c>
      <x:c r="L8" s="107" t="n">
        <x:v>14</x:v>
      </x:c>
      <x:c r="M8" s="107" t="n">
        <x:v>0</x:v>
      </x:c>
      <x:c r="N8" s="107" t="n">
        <x:v>119</x:v>
      </x:c>
      <x:c r="O8" s="107" t="n">
        <x:v>3</x:v>
      </x:c>
      <x:c r="P8" s="107" t="n">
        <x:v>35</x:v>
      </x:c>
      <x:c r="Q8" s="108" t="n">
        <x:v>3</x:v>
      </x:c>
      <x:c r="R8" s="108" t="n">
        <x:v>30</x:v>
      </x:c>
      <x:c r="S8" s="108" t="n">
        <x:v>7</x:v>
      </x:c>
      <x:c r="T8" s="108" t="n">
        <x:v>4</x:v>
      </x:c>
      <x:c r="U8" s="108" t="n">
        <x:v>3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2984316</x:v>
      </x:c>
      <x:c r="E8" s="81" t="n">
        <x:v>406092</x:v>
      </x:c>
      <x:c r="F8" s="116" t="n">
        <x:v>1354510.48285022</x:v>
      </x:c>
      <x:c r="G8" s="81" t="n">
        <x:v>287784</x:v>
      </x:c>
      <x:c r="H8" s="81" t="n">
        <x:v>619439</x:v>
      </x:c>
      <x:c r="I8" s="117">
        <x:f>SUM(D8:H8)</x:f>
      </x:c>
      <x:c r="J8" s="81" t="n">
        <x:v>4652352</x:v>
      </x:c>
      <x:c r="K8" s="81" t="n">
        <x:v>114830</x:v>
      </x:c>
      <x:c r="L8" s="81" t="n">
        <x:v>174050</x:v>
      </x:c>
      <x:c r="M8" s="81" t="n">
        <x:v>0</x:v>
      </x:c>
      <x:c r="N8" s="81" t="n">
        <x:v>4412</x:v>
      </x:c>
      <x:c r="O8" s="81" t="n">
        <x:v>270832</x:v>
      </x:c>
      <x:c r="P8" s="81" t="n">
        <x:v>435665</x:v>
      </x:c>
      <x:c r="Q8" s="117">
        <x:f>SUM(J8:P8)</x:f>
      </x:c>
      <x:c r="R8" s="81" t="n">
        <x:v>5001646</x:v>
      </x:c>
      <x:c r="S8" s="81" t="n">
        <x:v>650494</x:v>
      </x:c>
      <x:c r="T8" s="59">
        <x:f>SUM('Part C'!$R8:$S8)</x:f>
      </x:c>
      <x:c r="U8" s="81" t="n">
        <x:v>20753.7178423237</x:v>
      </x:c>
      <x:c r="V8" s="81" t="n">
        <x:v>2699.14522821577</x:v>
      </x:c>
      <x:c r="W8" s="81" t="n">
        <x:v>2082376</x:v>
      </x:c>
      <x:c r="X8" s="81" t="n">
        <x:v>7734516</x:v>
      </x:c>
      <x:c r="Y8" s="12" t="n">
        <x:v>32093.4273858921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114830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