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<x:sst xmlns:x="http://schemas.openxmlformats.org/spreadsheetml/2006/main" count="233" uniqueCount="233">
  <x:si>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</x:si>
  <x:si>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</x:si>
  <x:si>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Schoharie</x:t>
  </x:si>
  <x:si>
    <x:t>BEDS Code</x:t>
  </x:si>
  <x:si>
    <x:t>541201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</x:si>
  <x:si>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</x:si>
  <x:si>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</x:si>
  <x:si>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</x:si>
  <x:si>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</x:si>
  <x:si>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</x:si>
  <x:si>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David   Blanchard</x:t>
  </x:si>
  <x:si>
    <x:t>Street Address Line 1</x:t>
  </x:si>
  <x:si>
    <x:t>136 Academy Dr.</x:t>
  </x:si>
  <x:si>
    <x:t>Title of Contact</x:t>
  </x:si>
  <x:si>
    <x:t>Superintendent of Schools</x:t>
  </x:si>
  <x:si>
    <x:t>Street Address Line 2</x:t>
  </x:si>
  <x:si>
    <x:t/>
  </x:si>
  <x:si>
    <x:t>Email Address</x:t>
  </x:si>
  <x:si>
    <x:t>dblanchard@schoharieschools.org</x:t>
  </x:si>
  <x:si>
    <x:t>City</x:t>
  </x:si>
  <x:si>
    <x:t>Schoharie, NY</x:t>
  </x:si>
  <x:si>
    <x:t>Phone Number</x:t>
  </x:si>
  <x:si>
    <x:t>5182956679</x:t>
  </x:si>
  <x:si>
    <x:t>Zip Code</x:t>
  </x:si>
  <x:si>
    <x:t>12157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</x:si>
  <x:si>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</x:si>
  <x:si>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</x:si>
  <x:si>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</x:si>
  <x:si>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</x:si>
  <x:si>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</x:si>
  <x:si>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</x:si>
  <x:si>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</x:si>
  <x:si>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</x:si>
  <x:si>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</x:si>
  <x:si>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</x:si>
  <x:si>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</x:si>
  <x:si>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</x:si>
  <x:si>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</x:si>
  <x:si>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</x:si>
  <x:si>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</x:si>
  <x:si>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</x:si>
  <x:si>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</x:si>
  <x:si>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</x:si>
  <x:si>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</x:si>
  <x:si>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</x:si>
  <x:si>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</x:si>
  <x:si>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</x:si>
  <x:si>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</x:si>
  <x:si>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</x:si>
  <x:si>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</x:si>
  <x:si>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</x:si>
  <x:si>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</x:si>
  <x:si>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</x:si>
  <x:si>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</x:si>
  <x:si>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</x:si>
  <x:si>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</x:si>
  <x:si>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</x:si>
  <x:si>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</x:si>
  <x:si>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</x:si>
  <x:si>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</x:si>
  <x:si>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</x:si>
  <x:si>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</x:si>
  <x:si>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</x:si>
  <x:si>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</x:si>
  <x:si>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</x:si>
  <x:si>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</x:si>
  <x:si>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</x:si>
  <x:si>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</x:si>
  <x:si>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</x:si>
  <x:si>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</x:si>
  <x:si>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</x:si>
  <x:si>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</x:si>
  <x:si>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</x:si>
  <x:si>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</x:si>
  <x:si>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</x:si>
  <x:si>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</x:si>
  <x:si>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</x:si>
  <x:si>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</x:si>
  <x:si>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</x:si>
  <x:si>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</x:si>
  <x:si>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</x:si>
  <x:si>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</x:si>
  <x:si>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</x:si>
  <x:si>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</x:si>
  <x:si>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</x:si>
  <x:si>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</x:si>
  <x:si>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</x:si>
  <x:si>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</x:si>
  <x:si>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</x:si>
  <x:si>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</x:si>
  <x:si>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</x:si>
  <x:si>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</x:si>
  <x:si>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</x:si>
  <x:si>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</x:si>
  <x:si>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</x:si>
  <x:si>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</x:si>
  <x:si>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</x:si>
  <x:si>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</x:si>
  <x:si>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</x:si>
  <x:si>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</x:si>
  <x:si>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</x:si>
  <x:si>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</x:si>
  <x:si>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</x:si>
  <x:si>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</x:si>
  <x:si>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</x:si>
  <x:si>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</x:si>
  <x:si>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</x:si>
  <x:si>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</x:si>
  <x:si>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</x:si>
  <x:si>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</x:si>
  <x:si>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</x:si>
  <x:si>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</x:si>
  <x:si>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</x:si>
  <x:si>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</x:si>
  <x:si>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</x:si>
  <x:si>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</x:si>
  <x:si>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</x:si>
  <x:si>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</x:si>
  <x:si>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</x:si>
  <x:si>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</x:si>
  <x:si>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</x:si>
  <x:si>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</x:si>
  <x:si>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</x:si>
  <x:si>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</x:si>
  <x:si>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</x:si>
  <x:si>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</x:si>
  <x:si>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</x:si>
  <x:si>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</x:si>
  <x:si>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</x:si>
  <x:si>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</x:si>
  <x:si>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</x:si>
  <x:si>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541201040002</x:t>
  </x:si>
  <x:si>
    <x:t>SCHOHARIE ELEMENTARY SCHOOL</x:t>
  </x:si>
  <x:si>
    <x:t>Elementary School</x:t>
  </x:si>
  <x:si>
    <x:t>Pre-K</x:t>
  </x:si>
  <x:si>
    <x:t>5</x:t>
  </x:si>
  <x:si>
    <x:t>Yes</x:t>
  </x:si>
  <x:si>
    <x:t>No</x:t>
  </x:si>
  <x:si>
    <x:t>541201040003</x:t>
  </x:si>
  <x:si>
    <x:t>SCHOHARIE HIGH SCHOOL</x:t>
  </x:si>
  <x:si>
    <x:t>Junior-Senior High School</x:t>
  </x:si>
  <x:si>
    <x:t>6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</x:si>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</x:sst>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25353626</x:v>
      </x:c>
      <x:c r="E14" s="10" t="n">
        <x:v>125660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372000</x:v>
      </x:c>
      <x:c r="E15" s="10" t="n">
        <x:v>377439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205150</x:v>
      </x:c>
      <x:c r="E16" s="10" t="n">
        <x:v>351000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203000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2560055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205150</x:v>
      </x:c>
      <x:c r="E24" s="10" t="n">
        <x:v>351000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3492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1574400</x:v>
      </x:c>
      <x:c r="E27" s="10" t="n">
        <x:v>7900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514738</x:v>
      </x:c>
      <x:c r="E28" s="10" t="n">
        <x:v>3840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180000</x:v>
      </x:c>
      <x:c r="E35" s="10" t="n">
        <x:v>0</x:v>
      </x:c>
      <x:c r="F35" s="7" t="n">
        <x:v>4</x:v>
      </x:c>
      <x:c r="G35" s="132" t="n">
        <x:v>45000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755000</x:v>
      </x:c>
      <x:c r="E37" s="10" t="n">
        <x:v>0</x:v>
      </x:c>
      <x:c r="F37" s="7" t="n">
        <x:v>8</x:v>
      </x:c>
      <x:c r="G37" s="132" t="n">
        <x:v>94375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347000</x:v>
      </x:c>
      <x:c r="E38" s="10" t="n">
        <x:v>0</x:v>
      </x:c>
      <x:c r="F38" s="7" t="n">
        <x:v>7</x:v>
      </x:c>
      <x:c r="G38" s="132" t="n">
        <x:v>49571.4285714286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31749</x:v>
      </x:c>
      <x:c r="F41" s="7" t="n">
        <x:v>6</x:v>
      </x:c>
      <x:c r="G41" s="132" t="n">
        <x:v>5291.5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880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60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27369</x:v>
      </x:c>
      <x:c r="E62" s="10" t="n">
        <x:v>0</x:v>
      </x:c>
      <x:c r="F62" s="84" t="n">
        <x:v>0.5</x:v>
      </x:c>
      <x:c r="G62" s="132" t="n">
        <x:v>54738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789547</x:v>
      </x:c>
      <x:c r="E63" s="10" t="n">
        <x:v>0</x:v>
      </x:c>
      <x:c r="F63" s="84" t="n">
        <x:v>6</x:v>
      </x:c>
      <x:c r="G63" s="132" t="n">
        <x:v>131591.166666667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1555916</x:v>
      </x:c>
      <x:c r="E64" s="10" t="n">
        <x:v>0</x:v>
      </x:c>
      <x:c r="F64" s="84" t="n">
        <x:v>12.5</x:v>
      </x:c>
      <x:c r="G64" s="132" t="n">
        <x:v>124473.28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333250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583608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30000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1902081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7123473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10742198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392</x:v>
      </x:c>
      <x:c r="L8" s="107" t="n">
        <x:v>60</x:v>
      </x:c>
      <x:c r="M8" s="107" t="n">
        <x:v>0</x:v>
      </x:c>
      <x:c r="N8" s="107" t="n">
        <x:v>224</x:v>
      </x:c>
      <x:c r="O8" s="107" t="n">
        <x:v>0</x:v>
      </x:c>
      <x:c r="P8" s="107" t="n">
        <x:v>36</x:v>
      </x:c>
      <x:c r="Q8" s="108" t="n">
        <x:v>5</x:v>
      </x:c>
      <x:c r="R8" s="108" t="n">
        <x:v>34</x:v>
      </x:c>
      <x:c r="S8" s="108" t="n">
        <x:v>21</x:v>
      </x:c>
      <x:c r="T8" s="108" t="n">
        <x:v>2.5</x:v>
      </x:c>
      <x:c r="U8" s="108" t="n">
        <x:v>1</x:v>
      </x:c>
      <x:c r="V8" s="108" t="n">
        <x:v>2.5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488</x:v>
      </x:c>
      <x:c r="L9" s="107" t="n">
        <x:v>0</x:v>
      </x:c>
      <x:c r="M9" s="107" t="n">
        <x:v>0</x:v>
      </x:c>
      <x:c r="N9" s="107" t="n">
        <x:v>283</x:v>
      </x:c>
      <x:c r="O9" s="107" t="n">
        <x:v>0</x:v>
      </x:c>
      <x:c r="P9" s="107" t="n">
        <x:v>73</x:v>
      </x:c>
      <x:c r="Q9" s="108" t="n">
        <x:v>3</x:v>
      </x:c>
      <x:c r="R9" s="108" t="n">
        <x:v>31.6</x:v>
      </x:c>
      <x:c r="S9" s="108" t="n">
        <x:v>12</x:v>
      </x:c>
      <x:c r="T9" s="108" t="n">
        <x:v>2.5</x:v>
      </x:c>
      <x:c r="U9" s="108" t="n">
        <x:v>5</x:v>
      </x:c>
      <x:c r="V9" s="108" t="n">
        <x:v>3.5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4181176</x:v>
      </x:c>
      <x:c r="E8" s="81" t="n">
        <x:v>756218</x:v>
      </x:c>
      <x:c r="F8" s="116" t="n">
        <x:v>2399887.76342121</x:v>
      </x:c>
      <x:c r="G8" s="81" t="n">
        <x:v>342044</x:v>
      </x:c>
      <x:c r="H8" s="81" t="n">
        <x:v>388707</x:v>
      </x:c>
      <x:c r="I8" s="117">
        <x:f>SUM(D8:H8)</x:f>
      </x:c>
      <x:c r="J8" s="81" t="n">
        <x:v>5681881</x:v>
      </x:c>
      <x:c r="K8" s="81" t="n">
        <x:v>372000</x:v>
      </x:c>
      <x:c r="L8" s="81" t="n">
        <x:v>855531</x:v>
      </x:c>
      <x:c r="M8" s="81" t="n">
        <x:v>0</x:v>
      </x:c>
      <x:c r="N8" s="81" t="n">
        <x:v>333934</x:v>
      </x:c>
      <x:c r="O8" s="81" t="n">
        <x:v>389309</x:v>
      </x:c>
      <x:c r="P8" s="81" t="n">
        <x:v>435377</x:v>
      </x:c>
      <x:c r="Q8" s="117">
        <x:f>SUM(J8:P8)</x:f>
      </x:c>
      <x:c r="R8" s="81" t="n">
        <x:v>7856613</x:v>
      </x:c>
      <x:c r="S8" s="81" t="n">
        <x:v>211420</x:v>
      </x:c>
      <x:c r="T8" s="59">
        <x:f>SUM('Part C'!$R8:$S8)</x:f>
      </x:c>
      <x:c r="U8" s="81" t="n">
        <x:v>17381.8871681416</x:v>
      </x:c>
      <x:c r="V8" s="81" t="n">
        <x:v>467.743362831858</x:v>
      </x:c>
      <x:c r="W8" s="81" t="n">
        <x:v>2510894.14042553</x:v>
      </x:c>
      <x:c r="X8" s="81" t="n">
        <x:v>10578927.1404255</x:v>
      </x:c>
      <x:c r="Y8" s="12" t="n">
        <x:v>23404.7060628883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2401793</x:v>
      </x:c>
      <x:c r="E9" s="81" t="n">
        <x:v>1135436</x:v>
      </x:c>
      <x:c r="F9" s="116" t="n">
        <x:v>1719318.44886567</x:v>
      </x:c>
      <x:c r="G9" s="81" t="n">
        <x:v>941195</x:v>
      </x:c>
      <x:c r="H9" s="81" t="n">
        <x:v>560005</x:v>
      </x:c>
      <x:c r="I9" s="117">
        <x:f>SUM(D9:H9)</x:f>
      </x:c>
      <x:c r="J9" s="81" t="n">
        <x:v>3216532</x:v>
      </x:c>
      <x:c r="K9" s="81" t="n">
        <x:v>0</x:v>
      </x:c>
      <x:c r="L9" s="81" t="n">
        <x:v>1734828</x:v>
      </x:c>
      <x:c r="M9" s="81" t="n">
        <x:v>0</x:v>
      </x:c>
      <x:c r="N9" s="81" t="n">
        <x:v>416814</x:v>
      </x:c>
      <x:c r="O9" s="81" t="n">
        <x:v>492739</x:v>
      </x:c>
      <x:c r="P9" s="81" t="n">
        <x:v>896835</x:v>
      </x:c>
      <x:c r="Q9" s="117">
        <x:f>SUM(J9:P9)</x:f>
      </x:c>
      <x:c r="R9" s="81" t="n">
        <x:v>6509558</x:v>
      </x:c>
      <x:c r="S9" s="81" t="n">
        <x:v>248190</x:v>
      </x:c>
      <x:c r="T9" s="59">
        <x:f>SUM('Part C'!$R9:$S9)</x:f>
      </x:c>
      <x:c r="U9" s="81" t="n">
        <x:v>13339.2581967213</x:v>
      </x:c>
      <x:c r="V9" s="81" t="n">
        <x:v>508.58606557377</x:v>
      </x:c>
      <x:c r="W9" s="81" t="n">
        <x:v>2710876.85957447</x:v>
      </x:c>
      <x:c r="X9" s="81" t="n">
        <x:v>9468624.85957447</x:v>
      </x:c>
      <x:c r="Y9" s="12" t="n">
        <x:v>19402.91979421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60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372000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2021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2022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229</x:v>
      </x:c>
      <x:c r="B7" s="83" t="s">
        <x:v>6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n">
        <x:v>5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229</x:v>
      </x:c>
      <x:c r="F11" s="2" t="n">
        <x:v>7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231</x:v>
      </x:c>
      <x:c r="F17" s="2" t="s">
        <x:v>229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