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<x:sst xmlns:x="http://schemas.openxmlformats.org/spreadsheetml/2006/main" count="233" uniqueCount="233">
  <x:si>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</x:si>
  <x:si>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</x:si>
  <x:si>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Schodack</x:t>
  </x:si>
  <x:si>
    <x:t>BEDS Code</x:t>
  </x:si>
  <x:si>
    <x:t>491501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</x:si>
  <x:si>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</x:si>
  <x:si>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</x:si>
  <x:si>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</x:si>
  <x:si>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</x:si>
  <x:si>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</x:si>
  <x:si>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Brian Carey</x:t>
  </x:si>
  <x:si>
    <x:t>Street Address Line 1</x:t>
  </x:si>
  <x:si>
    <x:t>1477 South Schodack Road</x:t>
  </x:si>
  <x:si>
    <x:t>Title of Contact</x:t>
  </x:si>
  <x:si>
    <x:t>Business Administrator</x:t>
  </x:si>
  <x:si>
    <x:t>Street Address Line 2</x:t>
  </x:si>
  <x:si>
    <x:t/>
  </x:si>
  <x:si>
    <x:t>Email Address</x:t>
  </x:si>
  <x:si>
    <x:t>bcarey@schodack.k12.ny.us</x:t>
  </x:si>
  <x:si>
    <x:t>City</x:t>
  </x:si>
  <x:si>
    <x:t>Castleton-0n-Hudson</x:t>
  </x:si>
  <x:si>
    <x:t>Phone Number</x:t>
  </x:si>
  <x:si>
    <x:t>5188322124</x:t>
  </x:si>
  <x:si>
    <x:t>Zip Code</x:t>
  </x:si>
  <x:si>
    <x:t>12033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</x:si>
  <x:si>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</x:si>
  <x:si>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</x:si>
  <x:si>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</x:si>
  <x:si>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</x:si>
  <x:si>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</x:si>
  <x:si>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</x:si>
  <x:si>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</x:si>
  <x:si>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</x:si>
  <x:si>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</x:si>
  <x:si>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</x:si>
  <x:si>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</x:si>
  <x:si>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</x:si>
  <x:si>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</x:si>
  <x:si>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</x:si>
  <x:si>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</x:si>
  <x:si>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</x:si>
  <x:si>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</x:si>
  <x:si>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</x:si>
  <x:si>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</x:si>
  <x:si>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</x:si>
  <x:si>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</x:si>
  <x:si>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</x:si>
  <x:si>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</x:si>
  <x:si>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</x:si>
  <x:si>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</x:si>
  <x:si>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</x:si>
  <x:si>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</x:si>
  <x:si>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</x:si>
  <x:si>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</x:si>
  <x:si>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</x:si>
  <x:si>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</x:si>
  <x:si>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</x:si>
  <x:si>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</x:si>
  <x:si>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</x:si>
  <x:si>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</x:si>
  <x:si>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</x:si>
  <x:si>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</x:si>
  <x:si>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</x:si>
  <x:si>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</x:si>
  <x:si>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</x:si>
  <x:si>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</x:si>
  <x:si>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</x:si>
  <x:si>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</x:si>
  <x:si>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</x:si>
  <x:si>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</x:si>
  <x:si>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</x:si>
  <x:si>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</x:si>
  <x:si>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</x:si>
  <x:si>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</x:si>
  <x:si>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</x:si>
  <x:si>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</x:si>
  <x:si>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</x:si>
  <x:si>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</x:si>
  <x:si>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</x:si>
  <x:si>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</x:si>
  <x:si>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</x:si>
  <x:si>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</x:si>
  <x:si>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</x:si>
  <x:si>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</x:si>
  <x:si>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</x:si>
  <x:si>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</x:si>
  <x:si>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</x:si>
  <x:si>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</x:si>
  <x:si>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</x:si>
  <x:si>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</x:si>
  <x:si>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</x:si>
  <x:si>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</x:si>
  <x:si>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</x:si>
  <x:si>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</x:si>
  <x:si>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</x:si>
  <x:si>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</x:si>
  <x:si>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</x:si>
  <x:si>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</x:si>
  <x:si>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</x:si>
  <x:si>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</x:si>
  <x:si>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</x:si>
  <x:si>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</x:si>
  <x:si>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</x:si>
  <x:si>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</x:si>
  <x:si>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</x:si>
  <x:si>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</x:si>
  <x:si>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</x:si>
  <x:si>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</x:si>
  <x:si>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</x:si>
  <x:si>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</x:si>
  <x:si>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</x:si>
  <x:si>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</x:si>
  <x:si>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</x:si>
  <x:si>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</x:si>
  <x:si>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</x:si>
  <x:si>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</x:si>
  <x:si>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</x:si>
  <x:si>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</x:si>
  <x:si>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</x:si>
  <x:si>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</x:si>
  <x:si>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</x:si>
  <x:si>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</x:si>
  <x:si>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</x:si>
  <x:si>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</x:si>
  <x:si>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</x:si>
  <x:si>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</x:si>
  <x:si>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</x:si>
  <x:si>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</x:si>
  <x:si>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</x:si>
  <x:si>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</x:si>
  <x:si>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</x:si>
  <x:si>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491501040002</x:t>
  </x:si>
  <x:si>
    <x:t>MAPLE HILL JR/SR HIGH SCHOOL</x:t>
  </x:si>
  <x:si>
    <x:t>Junior-Senior High School</x:t>
  </x:si>
  <x:si>
    <x:t>7</x:t>
  </x:si>
  <x:si>
    <x:t>12</x:t>
  </x:si>
  <x:si>
    <x:t>Yes</x:t>
  </x:si>
  <x:si>
    <x:t>No</x:t>
  </x:si>
  <x:si>
    <x:t>491501040003</x:t>
  </x:si>
  <x:si>
    <x:t>CASTLETON ELEMENTARY SCHOOL</x:t>
  </x:si>
  <x:si>
    <x:t>Elementary School</x:t>
  </x:si>
  <x:si>
    <x:t>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</x:si>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</x:sst>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26027094</x:v>
      </x:c>
      <x:c r="E14" s="10" t="n">
        <x:v>132000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1399230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139250</x:v>
      </x:c>
      <x:c r="E16" s="10" t="n">
        <x:v>110000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2955648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204963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139250</x:v>
      </x:c>
      <x:c r="E24" s="10" t="n">
        <x:v>110000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95709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1260127</x:v>
      </x:c>
      <x:c r="E27" s="10" t="n">
        <x:v>146596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505870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3000</x:v>
      </x:c>
      <x:c r="E34" s="10" t="n">
        <x:v>0</x:v>
      </x:c>
      <x:c r="F34" s="7" t="n">
        <x:v>2</x:v>
      </x:c>
      <x:c r="G34" s="132" t="n">
        <x:v>1500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1268559</x:v>
      </x:c>
      <x:c r="E37" s="10" t="n">
        <x:v>0</x:v>
      </x:c>
      <x:c r="F37" s="7" t="n">
        <x:v>12</x:v>
      </x:c>
      <x:c r="G37" s="132" t="n">
        <x:v>105713.25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336000</x:v>
      </x:c>
      <x:c r="E38" s="10" t="n">
        <x:v>0</x:v>
      </x:c>
      <x:c r="F38" s="7" t="n">
        <x:v>6</x:v>
      </x:c>
      <x:c r="G38" s="132" t="n">
        <x:v>56000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33264</x:v>
      </x:c>
      <x:c r="E43" s="10" t="n">
        <x:v>0</x:v>
      </x:c>
      <x:c r="F43" s="7" t="n">
        <x:v>10</x:v>
      </x:c>
      <x:c r="G43" s="132" t="n">
        <x:v>3326.4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905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13200</x:v>
      </x:c>
      <x:c r="E62" s="10" t="n">
        <x:v>0</x:v>
      </x:c>
      <x:c r="F62" s="84" t="n">
        <x:v>0.1</x:v>
      </x:c>
      <x:c r="G62" s="132" t="n">
        <x:v>132000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806719</x:v>
      </x:c>
      <x:c r="E63" s="10" t="n">
        <x:v>0</x:v>
      </x:c>
      <x:c r="F63" s="84" t="n">
        <x:v>6.3</x:v>
      </x:c>
      <x:c r="G63" s="132" t="n">
        <x:v>128050.634920635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1540915</x:v>
      </x:c>
      <x:c r="E64" s="10" t="n">
        <x:v>0</x:v>
      </x:c>
      <x:c r="F64" s="84" t="n">
        <x:v>15.8</x:v>
      </x:c>
      <x:c r="G64" s="132" t="n">
        <x:v>97526.2658227848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712173</x:v>
      </x:c>
      <x:c r="E65" s="10" t="n">
        <x:v>0</x:v>
      </x:c>
      <x:c r="F65" s="84" t="n">
        <x:v>1.5</x:v>
      </x:c>
      <x:c r="G65" s="132" t="n">
        <x:v>474782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644690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110158</x:v>
      </x:c>
      <x:c r="E72" s="10" t="n">
        <x:v>0</x:v>
      </x:c>
      <x:c r="F72" s="84" t="n">
        <x:v>1</x:v>
      </x:c>
      <x:c r="G72" s="132" t="n">
        <x:v>110158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74101</x:v>
      </x:c>
      <x:c r="E74" s="10" t="n">
        <x:v>0</x:v>
      </x:c>
      <x:c r="F74" s="84" t="n">
        <x:v>0.3</x:v>
      </x:c>
      <x:c r="G74" s="132" t="n">
        <x:v>247003.333333333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17148</x:v>
      </x:c>
      <x:c r="E76" s="10" t="n">
        <x:v>215028</x:v>
      </x:c>
      <x:c r="F76" s="84" t="n">
        <x:v>1.5</x:v>
      </x:c>
      <x:c r="G76" s="132" t="n">
        <x:v>154784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103205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1573405</x:v>
      </x:c>
      <x:c r="E82" s="10" t="n">
        <x:v>132000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7139870.55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12329864.21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424</x:v>
      </x:c>
      <x:c r="L8" s="107" t="n">
        <x:v>0</x:v>
      </x:c>
      <x:c r="M8" s="107" t="n">
        <x:v>0</x:v>
      </x:c>
      <x:c r="N8" s="107" t="n">
        <x:v>87</x:v>
      </x:c>
      <x:c r="O8" s="107" t="n">
        <x:v>2</x:v>
      </x:c>
      <x:c r="P8" s="107" t="n">
        <x:v>76</x:v>
      </x:c>
      <x:c r="Q8" s="108" t="n">
        <x:v>2</x:v>
      </x:c>
      <x:c r="R8" s="108" t="n">
        <x:v>36</x:v>
      </x:c>
      <x:c r="S8" s="108" t="n">
        <x:v>13.9</x:v>
      </x:c>
      <x:c r="T8" s="108" t="n">
        <x:v>2</x:v>
      </x:c>
      <x:c r="U8" s="108" t="n">
        <x:v>19.1</x:v>
      </x:c>
      <x:c r="V8" s="108" t="n">
        <x:v>5.2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481</x:v>
      </x:c>
      <x:c r="L9" s="107" t="n">
        <x:v>0</x:v>
      </x:c>
      <x:c r="M9" s="107" t="n">
        <x:v>0</x:v>
      </x:c>
      <x:c r="N9" s="107" t="n">
        <x:v>98</x:v>
      </x:c>
      <x:c r="O9" s="107" t="n">
        <x:v>7</x:v>
      </x:c>
      <x:c r="P9" s="107" t="n">
        <x:v>69</x:v>
      </x:c>
      <x:c r="Q9" s="108" t="n">
        <x:v>2</x:v>
      </x:c>
      <x:c r="R9" s="108" t="n">
        <x:v>36.6</x:v>
      </x:c>
      <x:c r="S9" s="108" t="n">
        <x:v>10.5</x:v>
      </x:c>
      <x:c r="T9" s="108" t="n">
        <x:v>2</x:v>
      </x:c>
      <x:c r="U9" s="108" t="n">
        <x:v>7.4</x:v>
      </x:c>
      <x:c r="V9" s="108" t="n">
        <x:v>6.8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3317707</x:v>
      </x:c>
      <x:c r="E8" s="81" t="n">
        <x:v>1136588</x:v>
      </x:c>
      <x:c r="F8" s="116" t="n">
        <x:v>1963258.66325477</x:v>
      </x:c>
      <x:c r="G8" s="81" t="n">
        <x:v>425581</x:v>
      </x:c>
      <x:c r="H8" s="81" t="n">
        <x:v>398371</x:v>
      </x:c>
      <x:c r="I8" s="117">
        <x:f>SUM(D8:H8)</x:f>
      </x:c>
      <x:c r="J8" s="81" t="n">
        <x:v>4099348</x:v>
      </x:c>
      <x:c r="K8" s="81" t="n">
        <x:v>0</x:v>
      </x:c>
      <x:c r="L8" s="81" t="n">
        <x:v>1284675</x:v>
      </x:c>
      <x:c r="M8" s="81" t="n">
        <x:v>0</x:v>
      </x:c>
      <x:c r="N8" s="81" t="n">
        <x:v>468337</x:v>
      </x:c>
      <x:c r="O8" s="81" t="n">
        <x:v>427684</x:v>
      </x:c>
      <x:c r="P8" s="81" t="n">
        <x:v>961461</x:v>
      </x:c>
      <x:c r="Q8" s="117">
        <x:f>SUM(J8:P8)</x:f>
      </x:c>
      <x:c r="R8" s="81" t="n">
        <x:v>6814907</x:v>
      </x:c>
      <x:c r="S8" s="81" t="n">
        <x:v>426598</x:v>
      </x:c>
      <x:c r="T8" s="59">
        <x:f>SUM('Part C'!$R8:$S8)</x:f>
      </x:c>
      <x:c r="U8" s="81" t="n">
        <x:v>16072.8938679245</x:v>
      </x:c>
      <x:c r="V8" s="81" t="n">
        <x:v>1006.12735849057</x:v>
      </x:c>
      <x:c r="W8" s="81" t="n">
        <x:v>2784223.87624309</x:v>
      </x:c>
      <x:c r="X8" s="81" t="n">
        <x:v>10025728.8762431</x:v>
      </x:c>
      <x:c r="Y8" s="12" t="n">
        <x:v>23645.5869722714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4001287</x:v>
      </x:c>
      <x:c r="E9" s="81" t="n">
        <x:v>1029705</x:v>
      </x:c>
      <x:c r="F9" s="116" t="n">
        <x:v>2217441.5095465</x:v>
      </x:c>
      <x:c r="G9" s="81" t="n">
        <x:v>20522</x:v>
      </x:c>
      <x:c r="H9" s="81" t="n">
        <x:v>295387</x:v>
      </x:c>
      <x:c r="I9" s="117">
        <x:f>SUM(D9:H9)</x:f>
      </x:c>
      <x:c r="J9" s="81" t="n">
        <x:v>4206186</x:v>
      </x:c>
      <x:c r="K9" s="81" t="n">
        <x:v>0</x:v>
      </x:c>
      <x:c r="L9" s="81" t="n">
        <x:v>2255199</x:v>
      </x:c>
      <x:c r="M9" s="81" t="n">
        <x:v>0</x:v>
      </x:c>
      <x:c r="N9" s="81" t="n">
        <x:v>474559</x:v>
      </x:c>
      <x:c r="O9" s="81" t="n">
        <x:v>325300</x:v>
      </x:c>
      <x:c r="P9" s="81" t="n">
        <x:v>303098</x:v>
      </x:c>
      <x:c r="Q9" s="117">
        <x:f>SUM(J9:P9)</x:f>
      </x:c>
      <x:c r="R9" s="81" t="n">
        <x:v>6953334</x:v>
      </x:c>
      <x:c r="S9" s="81" t="n">
        <x:v>611008</x:v>
      </x:c>
      <x:c r="T9" s="59">
        <x:f>SUM('Part C'!$R9:$S9)</x:f>
      </x:c>
      <x:c r="U9" s="81" t="n">
        <x:v>14455.9958419958</x:v>
      </x:c>
      <x:c r="V9" s="81" t="n">
        <x:v>1270.2869022869</x:v>
      </x:c>
      <x:c r="W9" s="81" t="n">
        <x:v>3158518.12375691</x:v>
      </x:c>
      <x:c r="X9" s="81" t="n">
        <x:v>10722860.1237569</x:v>
      </x:c>
      <x:c r="Y9" s="12" t="n">
        <x:v>22292.8484901391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140</x:v>
      </x:c>
      <x:c r="B2" s="83" t="s">
        <x:v>161</x:v>
      </x:c>
      <x:c r="C2" s="83" t="s">
        <x:v>136</x:v>
      </x:c>
    </x:row>
    <x:row r="3" spans="1:9" x14ac:dyDescent="0.3">
      <x:c r="A3" s="2" t="s">
        <x:v>133</x:v>
      </x:c>
      <x:c r="B3" s="83" t="s">
        <x:v>221</x:v>
      </x:c>
      <x:c r="C3" s="83" t="s">
        <x:v>137</x:v>
      </x:c>
      <x:c r="D3" s="2" t="s">
        <x:v>140</x:v>
      </x:c>
      <x:c r="F3" s="2" t="s">
        <x:v>161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