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<x:sst xmlns:x="http://schemas.openxmlformats.org/spreadsheetml/2006/main" count="247" uniqueCount="247">
  <x:si>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</x:si>
  <x:si>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</x:si>
  <x:si>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Saugerties</x:t>
  </x:si>
  <x:si>
    <x:t>BEDS Code</x:t>
  </x:si>
  <x:si>
    <x:t>621601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</x:si>
  <x:si>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</x:si>
  <x:si>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</x:si>
  <x:si>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</x:si>
  <x:si>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</x:si>
  <x:si>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</x:si>
  <x:si>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Jane St. Amour</x:t>
  </x:si>
  <x:si>
    <x:t>Street Address Line 1</x:t>
  </x:si>
  <x:si>
    <x:t>Call Box A</x:t>
  </x:si>
  <x:si>
    <x:t>Title of Contact</x:t>
  </x:si>
  <x:si>
    <x:t>Business Official</x:t>
  </x:si>
  <x:si>
    <x:t>Street Address Line 2</x:t>
  </x:si>
  <x:si>
    <x:t/>
  </x:si>
  <x:si>
    <x:t>Email Address</x:t>
  </x:si>
  <x:si>
    <x:t>jstamour@saugerties.k12.ny.us</x:t>
  </x:si>
  <x:si>
    <x:t>City</x:t>
  </x:si>
  <x:si>
    <x:t>Phone Number</x:t>
  </x:si>
  <x:si>
    <x:t>8452476520</x:t>
  </x:si>
  <x:si>
    <x:t>Zip Code</x:t>
  </x:si>
  <x:si>
    <x:t>12477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</x:si>
  <x:si>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</x:si>
  <x:si>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</x:si>
  <x:si>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</x:si>
  <x:si>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</x:si>
  <x:si>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</x:si>
  <x:si>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</x:si>
  <x:si>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</x:si>
  <x:si>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</x:si>
  <x:si>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</x:si>
  <x:si>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</x:si>
  <x:si>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</x:si>
  <x:si>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</x:si>
  <x:si>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</x:si>
  <x:si>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</x:si>
  <x:si>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</x:si>
  <x:si>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</x:si>
  <x:si>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</x:si>
  <x:si>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</x:si>
  <x:si>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</x:si>
  <x:si>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</x:si>
  <x:si>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</x:si>
  <x:si>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</x:si>
  <x:si>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</x:si>
  <x:si>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</x:si>
  <x:si>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</x:si>
  <x:si>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</x:si>
  <x:si>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</x:si>
  <x:si>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</x:si>
  <x:si>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</x:si>
  <x:si>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</x:si>
  <x:si>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</x:si>
  <x:si>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</x:si>
  <x:si>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</x:si>
  <x:si>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</x:si>
  <x:si>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</x:si>
  <x:si>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</x:si>
  <x:si>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</x:si>
  <x:si>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</x:si>
  <x:si>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</x:si>
  <x:si>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</x:si>
  <x:si>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</x:si>
  <x:si>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</x:si>
  <x:si>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</x:si>
  <x:si>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</x:si>
  <x:si>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</x:si>
  <x:si>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</x:si>
  <x:si>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</x:si>
  <x:si>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</x:si>
  <x:si>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</x:si>
  <x:si>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</x:si>
  <x:si>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</x:si>
  <x:si>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</x:si>
  <x:si>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</x:si>
  <x:si>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</x:si>
  <x:si>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</x:si>
  <x:si>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</x:si>
  <x:si>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</x:si>
  <x:si>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</x:si>
  <x:si>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</x:si>
  <x:si>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</x:si>
  <x:si>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</x:si>
  <x:si>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</x:si>
  <x:si>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</x:si>
  <x:si>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</x:si>
  <x:si>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</x:si>
  <x:si>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</x:si>
  <x:si>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</x:si>
  <x:si>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</x:si>
  <x:si>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</x:si>
  <x:si>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</x:si>
  <x:si>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</x:si>
  <x:si>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</x:si>
  <x:si>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</x:si>
  <x:si>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</x:si>
  <x:si>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</x:si>
  <x:si>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</x:si>
  <x:si>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</x:si>
  <x:si>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</x:si>
  <x:si>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</x:si>
  <x:si>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</x:si>
  <x:si>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</x:si>
  <x:si>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</x:si>
  <x:si>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</x:si>
  <x:si>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</x:si>
  <x:si>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</x:si>
  <x:si>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</x:si>
  <x:si>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</x:si>
  <x:si>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</x:si>
  <x:si>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</x:si>
  <x:si>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</x:si>
  <x:si>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</x:si>
  <x:si>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</x:si>
  <x:si>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</x:si>
  <x:si>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</x:si>
  <x:si>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</x:si>
  <x:si>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</x:si>
  <x:si>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</x:si>
  <x:si>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</x:si>
  <x:si>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</x:si>
  <x:si>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</x:si>
  <x:si>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</x:si>
  <x:si>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</x:si>
  <x:si>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</x:si>
  <x:si>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</x:si>
  <x:si>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</x:si>
  <x:si>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</x:si>
  <x:si>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621601060001</x:t>
  </x:si>
  <x:si>
    <x:t>RICCARDI ELEMENTARY SCHOOL</x:t>
  </x:si>
  <x:si>
    <x:t>11</x:t>
  </x:si>
  <x:si>
    <x:t>Elementary School</x:t>
  </x:si>
  <x:si>
    <x:t>K</x:t>
  </x:si>
  <x:si>
    <x:t>6</x:t>
  </x:si>
  <x:si>
    <x:t>Yes</x:t>
  </x:si>
  <x:si>
    <x:t>No</x:t>
  </x:si>
  <x:si>
    <x:t>621601060002</x:t>
  </x:si>
  <x:si>
    <x:t>MORSE ELEMENTARY SCHOOL</x:t>
  </x:si>
  <x:si>
    <x:t>12</x:t>
  </x:si>
  <x:si>
    <x:t>621601060003</x:t>
  </x:si>
  <x:si>
    <x:t>CAHILL ELEMENTARY SCHOOL</x:t>
  </x:si>
  <x:si>
    <x:t>13</x:t>
  </x:si>
  <x:si>
    <x:t>621601060004</x:t>
  </x:si>
  <x:si>
    <x:t>MOUNT MARION ELEMENTARY SCHOOL</x:t>
  </x:si>
  <x:si>
    <x:t>14</x:t>
  </x:si>
  <x:si>
    <x:t>621601060005</x:t>
  </x:si>
  <x:si>
    <x:t>SAUGERTIES JUNIOR HIGH SCHOOL</x:t>
  </x:si>
  <x:si>
    <x:t>21</x:t>
  </x:si>
  <x:si>
    <x:t>Middle/Junior High School</x:t>
  </x:si>
  <x:si>
    <x:t>7</x:t>
  </x:si>
  <x:si>
    <x:t>8</x:t>
  </x:si>
  <x:si>
    <x:t>621601060007</x:t>
  </x:si>
  <x:si>
    <x:t>SAUGERTIES SENIOR HIGH SCHOOL</x:t>
  </x:si>
  <x:si>
    <x:t>22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</x:si>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</x:sst>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66536965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706578</x:v>
      </x:c>
      <x:c r="E15" s="10" t="n">
        <x:v>3628135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261100</x:v>
      </x:c>
      <x:c r="E16" s="10" t="n">
        <x:v>950000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2692092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261100</x:v>
      </x:c>
      <x:c r="E24" s="10" t="n">
        <x:v>950000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4825963</x:v>
      </x:c>
      <x:c r="E27" s="10" t="n">
        <x:v>339505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89099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215000</x:v>
      </x:c>
      <x:c r="E35" s="10" t="n">
        <x:v>0</x:v>
      </x:c>
      <x:c r="F35" s="7" t="n">
        <x:v>7</x:v>
      </x:c>
      <x:c r="G35" s="132" t="n">
        <x:v>30714.2857142857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322045</x:v>
      </x:c>
      <x:c r="E36" s="10" t="n">
        <x:v>0</x:v>
      </x:c>
      <x:c r="F36" s="7" t="n">
        <x:v>64</x:v>
      </x:c>
      <x:c r="G36" s="132" t="n">
        <x:v>5031.953125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1189694</x:v>
      </x:c>
      <x:c r="E37" s="10" t="n">
        <x:v>0</x:v>
      </x:c>
      <x:c r="F37" s="7" t="n">
        <x:v>17</x:v>
      </x:c>
      <x:c r="G37" s="132" t="n">
        <x:v>69982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1653024</x:v>
      </x:c>
      <x:c r="E38" s="10" t="n">
        <x:v>0</x:v>
      </x:c>
      <x:c r="F38" s="7" t="n">
        <x:v>30</x:v>
      </x:c>
      <x:c r="G38" s="132" t="n">
        <x:v>55100.8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384533</x:v>
      </x:c>
      <x:c r="E41" s="10" t="n">
        <x:v>0</x:v>
      </x:c>
      <x:c r="F41" s="7" t="n">
        <x:v>30</x:v>
      </x:c>
      <x:c r="G41" s="132" t="n">
        <x:v>12817.7666666667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273103</x:v>
      </x:c>
      <x:c r="E43" s="10" t="n">
        <x:v>170215</x:v>
      </x:c>
      <x:c r="F43" s="7" t="n">
        <x:v>60</x:v>
      </x:c>
      <x:c r="G43" s="132" t="n">
        <x:v>7388.63333333333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39346</x:v>
      </x:c>
      <x:c r="E62" s="10" t="n">
        <x:v>0</x:v>
      </x:c>
      <x:c r="F62" s="84" t="n">
        <x:v>0.3</x:v>
      </x:c>
      <x:c r="G62" s="132" t="n">
        <x:v>131153.333333333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1339382</x:v>
      </x:c>
      <x:c r="E63" s="10" t="n">
        <x:v>0</x:v>
      </x:c>
      <x:c r="F63" s="84" t="n">
        <x:v>10.7</x:v>
      </x:c>
      <x:c r="G63" s="132" t="n">
        <x:v>125175.887850467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3066246</x:v>
      </x:c>
      <x:c r="E64" s="10" t="n">
        <x:v>92365</x:v>
      </x:c>
      <x:c r="F64" s="84" t="n">
        <x:v>29.5</x:v>
      </x:c>
      <x:c r="G64" s="132" t="n">
        <x:v>107071.559322034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1539173</x:v>
      </x:c>
      <x:c r="E65" s="10" t="n">
        <x:v>110862</x:v>
      </x:c>
      <x:c r="F65" s="84" t="n">
        <x:v>2</x:v>
      </x:c>
      <x:c r="G65" s="132" t="n">
        <x:v>825017.5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1270452</x:v>
      </x:c>
      <x:c r="E66" s="10" t="n">
        <x:v>20692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117891</x:v>
      </x:c>
      <x:c r="E72" s="10" t="n">
        <x:v>138328</x:v>
      </x:c>
      <x:c r="F72" s="84" t="n">
        <x:v>2</x:v>
      </x:c>
      <x:c r="G72" s="132" t="n">
        <x:v>128109.5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135742</x:v>
      </x:c>
      <x:c r="E74" s="10" t="n">
        <x:v>136921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66980</x:v>
      </x:c>
      <x:c r="E76" s="10" t="n">
        <x:v>15386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95108</x:v>
      </x:c>
      <x:c r="E78" s="10" t="n">
        <x:v>84011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2973827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18520020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32742563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348</x:v>
      </x:c>
      <x:c r="L8" s="107" t="n">
        <x:v>0</x:v>
      </x:c>
      <x:c r="M8" s="107" t="n">
        <x:v>0</x:v>
      </x:c>
      <x:c r="N8" s="107" t="n">
        <x:v>85</x:v>
      </x:c>
      <x:c r="O8" s="107" t="n">
        <x:v>0</x:v>
      </x:c>
      <x:c r="P8" s="107" t="n">
        <x:v>52</x:v>
      </x:c>
      <x:c r="Q8" s="108" t="n">
        <x:v>0</x:v>
      </x:c>
      <x:c r="R8" s="108" t="n">
        <x:v>26.1</x:v>
      </x:c>
      <x:c r="S8" s="108" t="n">
        <x:v>14.5</x:v>
      </x:c>
      <x:c r="T8" s="108" t="n">
        <x:v>1</x:v>
      </x:c>
      <x:c r="U8" s="108" t="n">
        <x:v>3.8</x:v>
      </x:c>
      <x:c r="V8" s="108" t="n">
        <x:v>4.2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290</x:v>
      </x:c>
      <x:c r="L9" s="107" t="n">
        <x:v>0</x:v>
      </x:c>
      <x:c r="M9" s="107" t="n">
        <x:v>0</x:v>
      </x:c>
      <x:c r="N9" s="107" t="n">
        <x:v>107</x:v>
      </x:c>
      <x:c r="O9" s="107" t="n">
        <x:v>0</x:v>
      </x:c>
      <x:c r="P9" s="107" t="n">
        <x:v>46</x:v>
      </x:c>
      <x:c r="Q9" s="108" t="n">
        <x:v>0.5</x:v>
      </x:c>
      <x:c r="R9" s="108" t="n">
        <x:v>22.3</x:v>
      </x:c>
      <x:c r="S9" s="108" t="n">
        <x:v>13</x:v>
      </x:c>
      <x:c r="T9" s="108" t="n">
        <x:v>1</x:v>
      </x:c>
      <x:c r="U9" s="108" t="n">
        <x:v>3.8</x:v>
      </x:c>
      <x:c r="V9" s="108" t="n">
        <x:v>3.2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239</x:v>
      </x:c>
      <x:c r="L10" s="107" t="n">
        <x:v>0</x:v>
      </x:c>
      <x:c r="M10" s="107" t="n">
        <x:v>0</x:v>
      </x:c>
      <x:c r="N10" s="107" t="n">
        <x:v>128</x:v>
      </x:c>
      <x:c r="O10" s="107" t="n">
        <x:v>22</x:v>
      </x:c>
      <x:c r="P10" s="107" t="n">
        <x:v>51</x:v>
      </x:c>
      <x:c r="Q10" s="108" t="n">
        <x:v>0.5</x:v>
      </x:c>
      <x:c r="R10" s="108" t="n">
        <x:v>24.9</x:v>
      </x:c>
      <x:c r="S10" s="108" t="n">
        <x:v>19</x:v>
      </x:c>
      <x:c r="T10" s="108" t="n">
        <x:v>1</x:v>
      </x:c>
      <x:c r="U10" s="108" t="n">
        <x:v>3.3</x:v>
      </x:c>
      <x:c r="V10" s="108" t="n">
        <x:v>7.2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247</x:v>
      </x:c>
      <x:c r="L11" s="107" t="n">
        <x:v>0</x:v>
      </x:c>
      <x:c r="M11" s="107" t="n">
        <x:v>0</x:v>
      </x:c>
      <x:c r="N11" s="107" t="n">
        <x:v>128</x:v>
      </x:c>
      <x:c r="O11" s="107" t="n">
        <x:v>2</x:v>
      </x:c>
      <x:c r="P11" s="107" t="n">
        <x:v>68</x:v>
      </x:c>
      <x:c r="Q11" s="108" t="n">
        <x:v>1</x:v>
      </x:c>
      <x:c r="R11" s="108" t="n">
        <x:v>25.5</x:v>
      </x:c>
      <x:c r="S11" s="108" t="n">
        <x:v>18</x:v>
      </x:c>
      <x:c r="T11" s="108" t="n">
        <x:v>1</x:v>
      </x:c>
      <x:c r="U11" s="108" t="n">
        <x:v>3.8</x:v>
      </x:c>
      <x:c r="V11" s="108" t="n">
        <x:v>5.3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150</x:v>
      </x:c>
      <x:c r="E12" s="170" t="s">
        <x:v>151</x:v>
      </x:c>
      <x:c r="F12" s="170" t="s">
        <x:v>152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365</x:v>
      </x:c>
      <x:c r="L12" s="107" t="n">
        <x:v>0</x:v>
      </x:c>
      <x:c r="M12" s="107" t="n">
        <x:v>0</x:v>
      </x:c>
      <x:c r="N12" s="107" t="n">
        <x:v>156</x:v>
      </x:c>
      <x:c r="O12" s="107" t="n">
        <x:v>7</x:v>
      </x:c>
      <x:c r="P12" s="107" t="n">
        <x:v>95</x:v>
      </x:c>
      <x:c r="Q12" s="108" t="n">
        <x:v>1.7</x:v>
      </x:c>
      <x:c r="R12" s="108" t="n">
        <x:v>29.6</x:v>
      </x:c>
      <x:c r="S12" s="108" t="n">
        <x:v>8</x:v>
      </x:c>
      <x:c r="T12" s="108" t="n">
        <x:v>1.8</x:v>
      </x:c>
      <x:c r="U12" s="108" t="n">
        <x:v>5.5</x:v>
      </x:c>
      <x:c r="V12" s="108" t="n">
        <x:v>9.6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156</x:v>
      </x:c>
      <x:c r="E13" s="170" t="s">
        <x:v>157</x:v>
      </x:c>
      <x:c r="F13" s="170" t="s">
        <x:v>140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804</x:v>
      </x:c>
      <x:c r="L13" s="107" t="n">
        <x:v>0</x:v>
      </x:c>
      <x:c r="M13" s="107" t="n">
        <x:v>0</x:v>
      </x:c>
      <x:c r="N13" s="107" t="n">
        <x:v>249</x:v>
      </x:c>
      <x:c r="O13" s="107" t="n">
        <x:v>21</x:v>
      </x:c>
      <x:c r="P13" s="107" t="n">
        <x:v>126</x:v>
      </x:c>
      <x:c r="Q13" s="108" t="n">
        <x:v>1.3</x:v>
      </x:c>
      <x:c r="R13" s="108" t="n">
        <x:v>61.3</x:v>
      </x:c>
      <x:c r="S13" s="108" t="n">
        <x:v>6</x:v>
      </x:c>
      <x:c r="T13" s="108" t="n">
        <x:v>2.7</x:v>
      </x:c>
      <x:c r="U13" s="108" t="n">
        <x:v>8.5</x:v>
      </x:c>
      <x:c r="V13" s="108" t="n">
        <x:v>10.4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176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3174828</x:v>
      </x:c>
      <x:c r="E8" s="81" t="n">
        <x:v>642500</x:v>
      </x:c>
      <x:c r="F8" s="116" t="n">
        <x:v>1812470.14267953</x:v>
      </x:c>
      <x:c r="G8" s="81" t="n">
        <x:v>172292</x:v>
      </x:c>
      <x:c r="H8" s="81" t="n">
        <x:v>137265</x:v>
      </x:c>
      <x:c r="I8" s="117">
        <x:f>SUM(D8:H8)</x:f>
      </x:c>
      <x:c r="J8" s="81" t="n">
        <x:v>3534224</x:v>
      </x:c>
      <x:c r="K8" s="81" t="n">
        <x:v>0</x:v>
      </x:c>
      <x:c r="L8" s="81" t="n">
        <x:v>1390853</x:v>
      </x:c>
      <x:c r="M8" s="81" t="n">
        <x:v>0</x:v>
      </x:c>
      <x:c r="N8" s="81" t="n">
        <x:v>288152</x:v>
      </x:c>
      <x:c r="O8" s="81" t="n">
        <x:v>372581</x:v>
      </x:c>
      <x:c r="P8" s="81" t="n">
        <x:v>353547</x:v>
      </x:c>
      <x:c r="Q8" s="117">
        <x:f>SUM(J8:P8)</x:f>
      </x:c>
      <x:c r="R8" s="81" t="n">
        <x:v>5684242</x:v>
      </x:c>
      <x:c r="S8" s="81" t="n">
        <x:v>255115</x:v>
      </x:c>
      <x:c r="T8" s="59">
        <x:f>SUM('Part C'!$R8:$S8)</x:f>
      </x:c>
      <x:c r="U8" s="81" t="n">
        <x:v>16334.0287356322</x:v>
      </x:c>
      <x:c r="V8" s="81" t="n">
        <x:v>733.08908045977</x:v>
      </x:c>
      <x:c r="W8" s="81" t="n">
        <x:v>1706264.1849106</x:v>
      </x:c>
      <x:c r="X8" s="81" t="n">
        <x:v>7645621.1849106</x:v>
      </x:c>
      <x:c r="Y8" s="12" t="n">
        <x:v>21970.1758187086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3005872</x:v>
      </x:c>
      <x:c r="E9" s="81" t="n">
        <x:v>622415</x:v>
      </x:c>
      <x:c r="F9" s="116" t="n">
        <x:v>1722713.33680844</x:v>
      </x:c>
      <x:c r="G9" s="81" t="n">
        <x:v>144248</x:v>
      </x:c>
      <x:c r="H9" s="81" t="n">
        <x:v>125777</x:v>
      </x:c>
      <x:c r="I9" s="117">
        <x:f>SUM(D9:H9)</x:f>
      </x:c>
      <x:c r="J9" s="81" t="n">
        <x:v>3426250</x:v>
      </x:c>
      <x:c r="K9" s="81" t="n">
        <x:v>0</x:v>
      </x:c>
      <x:c r="L9" s="81" t="n">
        <x:v>1252570</x:v>
      </x:c>
      <x:c r="M9" s="81" t="n">
        <x:v>0</x:v>
      </x:c>
      <x:c r="N9" s="81" t="n">
        <x:v>287960</x:v>
      </x:c>
      <x:c r="O9" s="81" t="n">
        <x:v>302681</x:v>
      </x:c>
      <x:c r="P9" s="81" t="n">
        <x:v>351564</x:v>
      </x:c>
      <x:c r="Q9" s="117">
        <x:f>SUM(J9:P9)</x:f>
      </x:c>
      <x:c r="R9" s="81" t="n">
        <x:v>5359895</x:v>
      </x:c>
      <x:c r="S9" s="81" t="n">
        <x:v>261130</x:v>
      </x:c>
      <x:c r="T9" s="59">
        <x:f>SUM('Part C'!$R9:$S9)</x:f>
      </x:c>
      <x:c r="U9" s="81" t="n">
        <x:v>18482.3965517241</x:v>
      </x:c>
      <x:c r="V9" s="81" t="n">
        <x:v>900.448275862069</x:v>
      </x:c>
      <x:c r="W9" s="81" t="n">
        <x:v>1421886.82075883</x:v>
      </x:c>
      <x:c r="X9" s="81" t="n">
        <x:v>7042911.82075883</x:v>
      </x:c>
      <x:c r="Y9" s="12" t="n">
        <x:v>24285.9028302029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3573703</x:v>
      </x:c>
      <x:c r="E10" s="81" t="n">
        <x:v>758483</x:v>
      </x:c>
      <x:c r="F10" s="116" t="n">
        <x:v>2056925.0998432</x:v>
      </x:c>
      <x:c r="G10" s="81" t="n">
        <x:v>122172</x:v>
      </x:c>
      <x:c r="H10" s="81" t="n">
        <x:v>118222</x:v>
      </x:c>
      <x:c r="I10" s="117">
        <x:f>SUM(D10:H10)</x:f>
      </x:c>
      <x:c r="J10" s="81" t="n">
        <x:v>3858288</x:v>
      </x:c>
      <x:c r="K10" s="81" t="n">
        <x:v>0</x:v>
      </x:c>
      <x:c r="L10" s="81" t="n">
        <x:v>1889091</x:v>
      </x:c>
      <x:c r="M10" s="81" t="n">
        <x:v>0</x:v>
      </x:c>
      <x:c r="N10" s="81" t="n">
        <x:v>284281</x:v>
      </x:c>
      <x:c r="O10" s="81" t="n">
        <x:v>270409</x:v>
      </x:c>
      <x:c r="P10" s="81" t="n">
        <x:v>327437</x:v>
      </x:c>
      <x:c r="Q10" s="117">
        <x:f>SUM(J10:P10)</x:f>
      </x:c>
      <x:c r="R10" s="81" t="n">
        <x:v>5960164</x:v>
      </x:c>
      <x:c r="S10" s="81" t="n">
        <x:v>669341</x:v>
      </x:c>
      <x:c r="T10" s="59">
        <x:f>SUM('Part C'!$R10:$S10)</x:f>
      </x:c>
      <x:c r="U10" s="81" t="n">
        <x:v>24937.9246861925</x:v>
      </x:c>
      <x:c r="V10" s="81" t="n">
        <x:v>2800.589958159</x:v>
      </x:c>
      <x:c r="W10" s="81" t="n">
        <x:v>1171830.86262538</x:v>
      </x:c>
      <x:c r="X10" s="81" t="n">
        <x:v>7801335.86262538</x:v>
      </x:c>
      <x:c r="Y10" s="12" t="n">
        <x:v>32641.5726469681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3942820</x:v>
      </x:c>
      <x:c r="E11" s="81" t="n">
        <x:v>621805</x:v>
      </x:c>
      <x:c r="F11" s="116" t="n">
        <x:v>2167287.30804074</x:v>
      </x:c>
      <x:c r="G11" s="81" t="n">
        <x:v>130108</x:v>
      </x:c>
      <x:c r="H11" s="81" t="n">
        <x:v>137538</x:v>
      </x:c>
      <x:c r="I11" s="117">
        <x:f>SUM(D11:H11)</x:f>
      </x:c>
      <x:c r="J11" s="81" t="n">
        <x:v>3456569</x:v>
      </x:c>
      <x:c r="K11" s="81" t="n">
        <x:v>0</x:v>
      </x:c>
      <x:c r="L11" s="81" t="n">
        <x:v>2679941</x:v>
      </x:c>
      <x:c r="M11" s="81" t="n">
        <x:v>0</x:v>
      </x:c>
      <x:c r="N11" s="81" t="n">
        <x:v>266739</x:v>
      </x:c>
      <x:c r="O11" s="81" t="n">
        <x:v>270086</x:v>
      </x:c>
      <x:c r="P11" s="81" t="n">
        <x:v>326224</x:v>
      </x:c>
      <x:c r="Q11" s="117">
        <x:f>SUM(J11:P11)</x:f>
      </x:c>
      <x:c r="R11" s="81" t="n">
        <x:v>6184372</x:v>
      </x:c>
      <x:c r="S11" s="81" t="n">
        <x:v>815187</x:v>
      </x:c>
      <x:c r="T11" s="59">
        <x:f>SUM('Part C'!$R11:$S11)</x:f>
      </x:c>
      <x:c r="U11" s="81" t="n">
        <x:v>25037.9433198381</x:v>
      </x:c>
      <x:c r="V11" s="81" t="n">
        <x:v>3300.35222672065</x:v>
      </x:c>
      <x:c r="W11" s="81" t="n">
        <x:v>1211055.32664631</x:v>
      </x:c>
      <x:c r="X11" s="81" t="n">
        <x:v>8210614.32664631</x:v>
      </x:c>
      <x:c r="Y11" s="12" t="n">
        <x:v>33241.3535491754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3405099</x:v>
      </x:c>
      <x:c r="E12" s="81" t="n">
        <x:v>1173224</x:v>
      </x:c>
      <x:c r="F12" s="116" t="n">
        <x:v>2173791.1285179</x:v>
      </x:c>
      <x:c r="G12" s="81" t="n">
        <x:v>214499</x:v>
      </x:c>
      <x:c r="H12" s="81" t="n">
        <x:v>228026</x:v>
      </x:c>
      <x:c r="I12" s="117">
        <x:f>SUM(D12:H12)</x:f>
      </x:c>
      <x:c r="J12" s="81" t="n">
        <x:v>3573108</x:v>
      </x:c>
      <x:c r="K12" s="81" t="n">
        <x:v>0</x:v>
      </x:c>
      <x:c r="L12" s="81" t="n">
        <x:v>1893721</x:v>
      </x:c>
      <x:c r="M12" s="81" t="n">
        <x:v>0</x:v>
      </x:c>
      <x:c r="N12" s="81" t="n">
        <x:v>416378</x:v>
      </x:c>
      <x:c r="O12" s="81" t="n">
        <x:v>411829</x:v>
      </x:c>
      <x:c r="P12" s="81" t="n">
        <x:v>899602</x:v>
      </x:c>
      <x:c r="Q12" s="117">
        <x:f>SUM(J12:P12)</x:f>
      </x:c>
      <x:c r="R12" s="81" t="n">
        <x:v>7046805</x:v>
      </x:c>
      <x:c r="S12" s="81" t="n">
        <x:v>147833</x:v>
      </x:c>
      <x:c r="T12" s="59">
        <x:f>SUM('Part C'!$R12:$S12)</x:f>
      </x:c>
      <x:c r="U12" s="81" t="n">
        <x:v>19306.3150684931</x:v>
      </x:c>
      <x:c r="V12" s="81" t="n">
        <x:v>405.021917808219</x:v>
      </x:c>
      <x:c r="W12" s="81" t="n">
        <x:v>1789616.17095508</x:v>
      </x:c>
      <x:c r="X12" s="81" t="n">
        <x:v>8984254.17095508</x:v>
      </x:c>
      <x:c r="Y12" s="12" t="n">
        <x:v>24614.394988918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6687700</x:v>
      </x:c>
      <x:c r="E13" s="81" t="n">
        <x:v>1849867</x:v>
      </x:c>
      <x:c r="F13" s="116" t="n">
        <x:v>4053643.09240024</x:v>
      </x:c>
      <x:c r="G13" s="81" t="n">
        <x:v>1730121</x:v>
      </x:c>
      <x:c r="H13" s="81" t="n">
        <x:v>419277</x:v>
      </x:c>
      <x:c r="I13" s="117">
        <x:f>SUM(D13:H13)</x:f>
      </x:c>
      <x:c r="J13" s="81" t="n">
        <x:v>9774358</x:v>
      </x:c>
      <x:c r="K13" s="81" t="n">
        <x:v>0</x:v>
      </x:c>
      <x:c r="L13" s="81" t="n">
        <x:v>1897501</x:v>
      </x:c>
      <x:c r="M13" s="81" t="n">
        <x:v>0</x:v>
      </x:c>
      <x:c r="N13" s="81" t="n">
        <x:v>681832</x:v>
      </x:c>
      <x:c r="O13" s="81" t="n">
        <x:v>680267</x:v>
      </x:c>
      <x:c r="P13" s="81" t="n">
        <x:v>1706651</x:v>
      </x:c>
      <x:c r="Q13" s="117">
        <x:f>SUM(J13:P13)</x:f>
      </x:c>
      <x:c r="R13" s="81" t="n">
        <x:v>14369364</x:v>
      </x:c>
      <x:c r="S13" s="81" t="n">
        <x:v>371245</x:v>
      </x:c>
      <x:c r="T13" s="59">
        <x:f>SUM('Part C'!$R13:$S13)</x:f>
      </x:c>
      <x:c r="U13" s="81" t="n">
        <x:v>17872.3432835821</x:v>
      </x:c>
      <x:c r="V13" s="81" t="n">
        <x:v>461.747512437811</x:v>
      </x:c>
      <x:c r="W13" s="81" t="n">
        <x:v>3942058.63410379</x:v>
      </x:c>
      <x:c r="X13" s="81" t="n">
        <x:v>18682667.6341038</x:v>
      </x:c>
      <x:c r="Y13" s="12" t="n">
        <x:v>23237.1487986366</x:v>
      </x:c>
    </x:row>
    <x:row r="14" spans="1:25" s="3" customFormat="1" ht="15" customHeight="1">
      <x:c r="A14" s="4" t="s">
        <x:v>158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219</x:v>
      </x:c>
      <x:c r="G17" s="144" t="s"/>
      <x:c r="H17" s="144" t="s"/>
      <x:c r="I17" s="144" t="s"/>
      <x:c r="J17" s="135" t="s"/>
      <x:c r="K17" s="134" t="s">
        <x:v>220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221</x:v>
      </x:c>
      <x:c r="F18" s="97" t="s">
        <x:v>200</x:v>
      </x:c>
      <x:c r="G18" s="5" t="s">
        <x:v>201</x:v>
      </x:c>
      <x:c r="H18" s="5" t="s">
        <x:v>202</x:v>
      </x:c>
      <x:c r="I18" s="98" t="s">
        <x:v>203</x:v>
      </x:c>
      <x:c r="J18" s="11" t="s">
        <x:v>204</x:v>
      </x:c>
      <x:c r="K18" s="97" t="s">
        <x:v>205</x:v>
      </x:c>
      <x:c r="L18" s="5" t="s">
        <x:v>217</x:v>
      </x:c>
      <x:c r="M18" s="98" t="s">
        <x:v>222</x:v>
      </x:c>
      <x:c r="N18" s="61" t="s">
        <x:v>208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223</x:v>
      </x:c>
      <x:c r="E19" s="16" t="n">
        <x:v>4</x:v>
      </x:c>
      <x:c r="F19" s="7" t="n">
        <x:v>64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322045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