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<x:sst xmlns:x="http://schemas.openxmlformats.org/spreadsheetml/2006/main" count="253" uniqueCount="253">
  <x:si>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</x:si>
  <x:si>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</x:si>
  <x:si>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Saratoga Springs</x:t>
  </x:si>
  <x:si>
    <x:t>BEDS Code</x:t>
  </x:si>
  <x:si>
    <x:t>521800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</x:si>
  <x:si>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</x:si>
  <x:si>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</x:si>
  <x:si>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</x:si>
  <x:si>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</x:si>
  <x:si>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</x:si>
  <x:si>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Timothy Hilker</x:t>
  </x:si>
  <x:si>
    <x:t>Street Address Line 1</x:t>
  </x:si>
  <x:si>
    <x:t>3 Blue Streak Blvd.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</x:si>
  <x:si>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</x:si>
  <x:si>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</x:si>
  <x:si>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</x:si>
  <x:si>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</x:si>
  <x:si>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</x:si>
  <x:si>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t_hilker@saratogaschools.org</x:t>
  </x:si>
  <x:si>
    <x:t>City</x:t>
  </x:si>
  <x:si>
    <x:t>Phone Number</x:t>
  </x:si>
  <x:si>
    <x:t>5185834700</x:t>
  </x:si>
  <x:si>
    <x:t>Zip Code</x:t>
  </x:si>
  <x:si>
    <x:t>12866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</x:si>
  <x:si>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</x:si>
  <x:si>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</x:si>
  <x:si>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</x:si>
  <x:si>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</x:si>
  <x:si>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</x:si>
  <x:si>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</x:si>
  <x:si>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</x:si>
  <x:si>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</x:si>
  <x:si>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</x:si>
  <x:si>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</x:si>
  <x:si>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</x:si>
  <x:si>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</x:si>
  <x:si>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</x:si>
  <x:si>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</x:si>
  <x:si>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</x:si>
  <x:si>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</x:si>
  <x:si>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</x:si>
  <x:si>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</x:si>
  <x:si>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</x:si>
  <x:si>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</x:si>
  <x:si>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</x:si>
  <x:si>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</x:si>
  <x:si>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</x:si>
  <x:si>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</x:si>
  <x:si>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</x:si>
  <x:si>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</x:si>
  <x:si>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</x:si>
  <x:si>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</x:si>
  <x:si>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</x:si>
  <x:si>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</x:si>
  <x:si>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</x:si>
  <x:si>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</x:si>
  <x:si>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</x:si>
  <x:si>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</x:si>
  <x:si>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</x:si>
  <x:si>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</x:si>
  <x:si>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</x:si>
  <x:si>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</x:si>
  <x:si>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</x:si>
  <x:si>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</x:si>
  <x:si>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</x:si>
  <x:si>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</x:si>
  <x:si>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</x:si>
  <x:si>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</x:si>
  <x:si>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</x:si>
  <x:si>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</x:si>
  <x:si>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</x:si>
  <x:si>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</x:si>
  <x:si>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</x:si>
  <x:si>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</x:si>
  <x:si>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</x:si>
  <x:si>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</x:si>
  <x:si>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</x:si>
  <x:si>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</x:si>
  <x:si>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</x:si>
  <x:si>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</x:si>
  <x:si>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</x:si>
  <x:si>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</x:si>
  <x:si>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</x:si>
  <x:si>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</x:si>
  <x:si>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</x:si>
  <x:si>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</x:si>
  <x:si>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</x:si>
  <x:si>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</x:si>
  <x:si>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</x:si>
  <x:si>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</x:si>
  <x:si>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</x:si>
  <x:si>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</x:si>
  <x:si>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</x:si>
  <x:si>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</x:si>
  <x:si>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</x:si>
  <x:si>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</x:si>
  <x:si>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</x:si>
  <x:si>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</x:si>
  <x:si>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</x:si>
  <x:si>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</x:si>
  <x:si>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</x:si>
  <x:si>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</x:si>
  <x:si>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</x:si>
  <x:si>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</x:si>
  <x:si>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</x:si>
  <x:si>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</x:si>
  <x:si>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</x:si>
  <x:si>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</x:si>
  <x:si>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</x:si>
  <x:si>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</x:si>
  <x:si>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</x:si>
  <x:si>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</x:si>
  <x:si>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</x:si>
  <x:si>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</x:si>
  <x:si>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</x:si>
  <x:si>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</x:si>
  <x:si>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</x:si>
  <x:si>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</x:si>
  <x:si>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</x:si>
  <x:si>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</x:si>
  <x:si>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</x:si>
  <x:si>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</x:si>
  <x:si>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</x:si>
  <x:si>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</x:si>
  <x:si>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</x:si>
  <x:si>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</x:si>
  <x:si>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</x:si>
  <x:si>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</x:si>
  <x:si>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</x:si>
  <x:si>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</x:si>
  <x:si>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521800010006</x:t>
  </x:si>
  <x:si>
    <x:t>DOROTHY NOLAN ELEMENTARY SCHOOL</x:t>
  </x:si>
  <x:si>
    <x:t>13</x:t>
  </x:si>
  <x:si>
    <x:t>Elementary School</x:t>
  </x:si>
  <x:si>
    <x:t>K</x:t>
  </x:si>
  <x:si>
    <x:t>5</x:t>
  </x:si>
  <x:si>
    <x:t>Yes</x:t>
  </x:si>
  <x:si>
    <x:t>No</x:t>
  </x:si>
  <x:si>
    <x:t>521800010007</x:t>
  </x:si>
  <x:si>
    <x:t>GREENFIELD ELEMENTARY SCHOOL</x:t>
  </x:si>
  <x:si>
    <x:t>16</x:t>
  </x:si>
  <x:si>
    <x:t>521800010008</x:t>
  </x:si>
  <x:si>
    <x:t>CAROLINE STREET ELEMENTARY SCHOOL</x:t>
  </x:si>
  <x:si>
    <x:t>11</x:t>
  </x:si>
  <x:si>
    <x:t>521800010009</x:t>
  </x:si>
  <x:si>
    <x:t>DIVISION STREET ELEMENTARY SCHOOL</x:t>
  </x:si>
  <x:si>
    <x:t>12</x:t>
  </x:si>
  <x:si>
    <x:t>521800010010</x:t>
  </x:si>
  <x:si>
    <x:t>SARATOGA SPRINGS HIGH SCHOOL</x:t>
  </x:si>
  <x:si>
    <x:t>25</x:t>
  </x:si>
  <x:si>
    <x:t>Senior High School</x:t>
  </x:si>
  <x:si>
    <x:t>9</x:t>
  </x:si>
  <x:si>
    <x:t>521800010012</x:t>
  </x:si>
  <x:si>
    <x:t>LAKE AVENUE ELEMENTARY SCHOOL</x:t>
  </x:si>
  <x:si>
    <x:t>15</x:t>
  </x:si>
  <x:si>
    <x:t>521800010014</x:t>
  </x:si>
  <x:si>
    <x:t>GEYSER ROAD ELEMENTARY SCHOOL</x:t>
  </x:si>
  <x:si>
    <x:t>14</x:t>
  </x:si>
  <x:si>
    <x:t>521800010015</x:t>
  </x:si>
  <x:si>
    <x:t>MAPLE AVENUE MIDDLE SCHOOL</x:t>
  </x:si>
  <x:si>
    <x:t>20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</x:si>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</x:sst>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134623813</x:v>
      </x:c>
      <x:c r="E14" s="10" t="n">
        <x:v>319771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345926</x:v>
      </x:c>
      <x:c r="E15" s="10" t="n">
        <x:v>8559736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376466</x:v>
      </x:c>
      <x:c r="E16" s="10" t="n">
        <x:v>2207563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468021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8066000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276466</x:v>
      </x:c>
      <x:c r="E24" s="10" t="n">
        <x:v>2207563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6435541</x:v>
      </x:c>
      <x:c r="E27" s="10" t="n">
        <x:v>41323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1851628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</x:v>
      </x:c>
      <x:c r="E33" s="10" t="n">
        <x:v>0</x:v>
      </x:c>
      <x:c r="F33" s="7" t="n">
        <x:v>1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455500</x:v>
      </x:c>
      <x:c r="E35" s="10" t="n">
        <x:v>0</x:v>
      </x:c>
      <x:c r="F35" s="7" t="n">
        <x:v>12</x:v>
      </x:c>
      <x:c r="G35" s="132" t="n">
        <x:v>37958.3333333333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345926</x:v>
      </x:c>
      <x:c r="E36" s="10" t="n">
        <x:v>0</x:v>
      </x:c>
      <x:c r="F36" s="7" t="n">
        <x:v>107</x:v>
      </x:c>
      <x:c r="G36" s="132" t="n">
        <x:v>3232.95327102804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2841070</x:v>
      </x:c>
      <x:c r="E37" s="10" t="n">
        <x:v>0</x:v>
      </x:c>
      <x:c r="F37" s="7" t="n">
        <x:v>34</x:v>
      </x:c>
      <x:c r="G37" s="132" t="n">
        <x:v>83560.8823529412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2982000</x:v>
      </x:c>
      <x:c r="E38" s="10" t="n">
        <x:v>0</x:v>
      </x:c>
      <x:c r="F38" s="7" t="n">
        <x:v>43</x:v>
      </x:c>
      <x:c r="G38" s="132" t="n">
        <x:v>69348.8372093023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537082</x:v>
      </x:c>
      <x:c r="F41" s="7" t="n">
        <x:v>136</x:v>
      </x:c>
      <x:c r="G41" s="132" t="n">
        <x:v>3949.13235294118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611299</x:v>
      </x:c>
      <x:c r="E43" s="10" t="n">
        <x:v>127108</x:v>
      </x:c>
      <x:c r="F43" s="7" t="n">
        <x:v>60</x:v>
      </x:c>
      <x:c r="G43" s="132" t="n">
        <x:v>12306.7833333333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168799</x:v>
      </x:c>
      <x:c r="E45" s="10" t="n">
        <x:v>44874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6005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41623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2459841</x:v>
      </x:c>
      <x:c r="E63" s="10" t="n">
        <x:v>0</x:v>
      </x:c>
      <x:c r="F63" s="84" t="n">
        <x:v>21</x:v>
      </x:c>
      <x:c r="G63" s="132" t="n">
        <x:v>117135.285714286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7991623</x:v>
      </x:c>
      <x:c r="E64" s="10" t="n">
        <x:v>1031342</x:v>
      </x:c>
      <x:c r="F64" s="84" t="n">
        <x:v>79</x:v>
      </x:c>
      <x:c r="G64" s="132" t="n">
        <x:v>114214.746835443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2763282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2541171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880075</x:v>
      </x:c>
      <x:c r="E72" s="10" t="n">
        <x:v>35240</x:v>
      </x:c>
      <x:c r="F72" s="84" t="n">
        <x:v>5</x:v>
      </x:c>
      <x:c r="G72" s="132" t="n">
        <x:v>183063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140105</x:v>
      </x:c>
      <x:c r="E73" s="10" t="n">
        <x:v>0</x:v>
      </x:c>
      <x:c r="F73" s="84" t="n">
        <x:v>1</x:v>
      </x:c>
      <x:c r="G73" s="132" t="n">
        <x:v>140105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297100</x:v>
      </x:c>
      <x:c r="E74" s="10" t="n">
        <x:v>67200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935113</x:v>
      </x:c>
      <x:c r="E75" s="10" t="n">
        <x:v>0</x:v>
      </x:c>
      <x:c r="F75" s="84" t="n">
        <x:v>9</x:v>
      </x:c>
      <x:c r="G75" s="132" t="n">
        <x:v>103901.444444444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174209</x:v>
      </x:c>
      <x:c r="E76" s="10" t="n">
        <x:v>825264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778317</x:v>
      </x:c>
      <x:c r="E77" s="10" t="n">
        <x:v>0</x:v>
      </x:c>
      <x:c r="F77" s="84" t="n">
        <x:v>15</x:v>
      </x:c>
      <x:c r="G77" s="132" t="n">
        <x:v>51887.8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974352</x:v>
      </x:c>
      <x:c r="E78" s="10" t="n">
        <x:v>308783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8825923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37382491.38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70449790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717</x:v>
      </x:c>
      <x:c r="L8" s="107" t="n">
        <x:v>0</x:v>
      </x:c>
      <x:c r="M8" s="107" t="n">
        <x:v>0</x:v>
      </x:c>
      <x:c r="N8" s="107" t="n">
        <x:v>176</x:v>
      </x:c>
      <x:c r="O8" s="107" t="n">
        <x:v>0</x:v>
      </x:c>
      <x:c r="P8" s="107" t="n">
        <x:v>31</x:v>
      </x:c>
      <x:c r="Q8" s="108" t="n">
        <x:v>0.2</x:v>
      </x:c>
      <x:c r="R8" s="108" t="n">
        <x:v>55.6</x:v>
      </x:c>
      <x:c r="S8" s="108" t="n">
        <x:v>9</x:v>
      </x:c>
      <x:c r="T8" s="108" t="n">
        <x:v>2</x:v>
      </x:c>
      <x:c r="U8" s="108" t="n">
        <x:v>7.5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386</x:v>
      </x:c>
      <x:c r="L9" s="107" t="n">
        <x:v>0</x:v>
      </x:c>
      <x:c r="M9" s="107" t="n">
        <x:v>0</x:v>
      </x:c>
      <x:c r="N9" s="107" t="n">
        <x:v>140</x:v>
      </x:c>
      <x:c r="O9" s="107" t="n">
        <x:v>0</x:v>
      </x:c>
      <x:c r="P9" s="107" t="n">
        <x:v>46</x:v>
      </x:c>
      <x:c r="Q9" s="108" t="n">
        <x:v>1.2</x:v>
      </x:c>
      <x:c r="R9" s="108" t="n">
        <x:v>36.4</x:v>
      </x:c>
      <x:c r="S9" s="108" t="n">
        <x:v>12</x:v>
      </x:c>
      <x:c r="T9" s="108" t="n">
        <x:v>1</x:v>
      </x:c>
      <x:c r="U9" s="108" t="n">
        <x:v>7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346</x:v>
      </x:c>
      <x:c r="L10" s="107" t="n">
        <x:v>0</x:v>
      </x:c>
      <x:c r="M10" s="107" t="n">
        <x:v>0</x:v>
      </x:c>
      <x:c r="N10" s="107" t="n">
        <x:v>86</x:v>
      </x:c>
      <x:c r="O10" s="107" t="n">
        <x:v>0</x:v>
      </x:c>
      <x:c r="P10" s="107" t="n">
        <x:v>26</x:v>
      </x:c>
      <x:c r="Q10" s="108" t="n">
        <x:v>2</x:v>
      </x:c>
      <x:c r="R10" s="108" t="n">
        <x:v>27.1</x:v>
      </x:c>
      <x:c r="S10" s="108" t="n">
        <x:v>6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406</x:v>
      </x:c>
      <x:c r="L11" s="107" t="n">
        <x:v>0</x:v>
      </x:c>
      <x:c r="M11" s="107" t="n">
        <x:v>0</x:v>
      </x:c>
      <x:c r="N11" s="107" t="n">
        <x:v>101</x:v>
      </x:c>
      <x:c r="O11" s="107" t="n">
        <x:v>44</x:v>
      </x:c>
      <x:c r="P11" s="107" t="n">
        <x:v>42</x:v>
      </x:c>
      <x:c r="Q11" s="108" t="n">
        <x:v>2.6</x:v>
      </x:c>
      <x:c r="R11" s="108" t="n">
        <x:v>33.7</x:v>
      </x:c>
      <x:c r="S11" s="108" t="n">
        <x:v>8</x:v>
      </x:c>
      <x:c r="T11" s="108" t="n">
        <x:v>1</x:v>
      </x:c>
      <x:c r="U11" s="108" t="n">
        <x:v>5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150</x:v>
      </x:c>
      <x:c r="E12" s="170" t="s">
        <x:v>151</x:v>
      </x:c>
      <x:c r="F12" s="170" t="s">
        <x:v>146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1963</x:v>
      </x:c>
      <x:c r="L12" s="107" t="n">
        <x:v>0</x:v>
      </x:c>
      <x:c r="M12" s="107" t="n">
        <x:v>0</x:v>
      </x:c>
      <x:c r="N12" s="107" t="n">
        <x:v>472</x:v>
      </x:c>
      <x:c r="O12" s="107" t="n">
        <x:v>14</x:v>
      </x:c>
      <x:c r="P12" s="107" t="n">
        <x:v>210</x:v>
      </x:c>
      <x:c r="Q12" s="108" t="n">
        <x:v>6</x:v>
      </x:c>
      <x:c r="R12" s="108" t="n">
        <x:v>144.6</x:v>
      </x:c>
      <x:c r="S12" s="108" t="n">
        <x:v>23</x:v>
      </x:c>
      <x:c r="T12" s="108" t="n">
        <x:v>7</x:v>
      </x:c>
      <x:c r="U12" s="108" t="n">
        <x:v>19</x:v>
      </x:c>
      <x:c r="V12" s="108" t="n">
        <x:v>24.2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154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385</x:v>
      </x:c>
      <x:c r="L13" s="107" t="n">
        <x:v>0</x:v>
      </x:c>
      <x:c r="M13" s="107" t="n">
        <x:v>0</x:v>
      </x:c>
      <x:c r="N13" s="107" t="n">
        <x:v>51</x:v>
      </x:c>
      <x:c r="O13" s="107" t="n">
        <x:v>0</x:v>
      </x:c>
      <x:c r="P13" s="107" t="n">
        <x:v>37</x:v>
      </x:c>
      <x:c r="Q13" s="108" t="n">
        <x:v>3.8</x:v>
      </x:c>
      <x:c r="R13" s="108" t="n">
        <x:v>27.5</x:v>
      </x:c>
      <x:c r="S13" s="108" t="n">
        <x:v>12</x:v>
      </x:c>
      <x:c r="T13" s="108" t="n">
        <x:v>1</x:v>
      </x:c>
      <x:c r="U13" s="108" t="n">
        <x:v>5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155</x:v>
      </x:c>
      <x:c r="B14" s="168" t="s">
        <x:v>156</x:v>
      </x:c>
      <x:c r="C14" s="167" t="s">
        <x:v>157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384</x:v>
      </x:c>
      <x:c r="L14" s="107" t="n">
        <x:v>0</x:v>
      </x:c>
      <x:c r="M14" s="107" t="n">
        <x:v>0</x:v>
      </x:c>
      <x:c r="N14" s="107" t="n">
        <x:v>141</x:v>
      </x:c>
      <x:c r="O14" s="107" t="n">
        <x:v>5</x:v>
      </x:c>
      <x:c r="P14" s="107" t="n">
        <x:v>70</x:v>
      </x:c>
      <x:c r="Q14" s="108" t="n">
        <x:v>2.8</x:v>
      </x:c>
      <x:c r="R14" s="108" t="n">
        <x:v>32.5</x:v>
      </x:c>
      <x:c r="S14" s="108" t="n">
        <x:v>17</x:v>
      </x:c>
      <x:c r="T14" s="108" t="n">
        <x:v>1</x:v>
      </x:c>
      <x:c r="U14" s="108" t="n">
        <x:v>7.5</x:v>
      </x:c>
      <x:c r="V14" s="108" t="n">
        <x:v>5.5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158</x:v>
      </x:c>
      <x:c r="B15" s="168" t="s">
        <x:v>159</x:v>
      </x:c>
      <x:c r="C15" s="167" t="s">
        <x:v>160</x:v>
      </x:c>
      <x:c r="D15" s="169" t="s">
        <x:v>161</x:v>
      </x:c>
      <x:c r="E15" s="170" t="s">
        <x:v>162</x:v>
      </x:c>
      <x:c r="F15" s="170" t="s">
        <x:v>163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1418</x:v>
      </x:c>
      <x:c r="L15" s="107" t="n">
        <x:v>0</x:v>
      </x:c>
      <x:c r="M15" s="107" t="n">
        <x:v>0</x:v>
      </x:c>
      <x:c r="N15" s="107" t="n">
        <x:v>374</x:v>
      </x:c>
      <x:c r="O15" s="107" t="n">
        <x:v>16</x:v>
      </x:c>
      <x:c r="P15" s="107" t="n">
        <x:v>173</x:v>
      </x:c>
      <x:c r="Q15" s="108" t="n">
        <x:v>4</x:v>
      </x:c>
      <x:c r="R15" s="108" t="n">
        <x:v>107.8</x:v>
      </x:c>
      <x:c r="S15" s="108" t="n">
        <x:v>22</x:v>
      </x:c>
      <x:c r="T15" s="108" t="n">
        <x:v>5</x:v>
      </x:c>
      <x:c r="U15" s="108" t="n">
        <x:v>14</x:v>
      </x:c>
      <x:c r="V15" s="108" t="n">
        <x:v>19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164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182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4547895</x:v>
      </x:c>
      <x:c r="E8" s="81" t="n">
        <x:v>1541413</x:v>
      </x:c>
      <x:c r="F8" s="116" t="n">
        <x:v>2468279.0436832</x:v>
      </x:c>
      <x:c r="G8" s="81" t="n">
        <x:v>459681</x:v>
      </x:c>
      <x:c r="H8" s="81" t="n">
        <x:v>440157</x:v>
      </x:c>
      <x:c r="I8" s="117">
        <x:f>SUM(D8:H8)</x:f>
      </x:c>
      <x:c r="J8" s="81" t="n">
        <x:v>6360274</x:v>
      </x:c>
      <x:c r="K8" s="81" t="n">
        <x:v>0</x:v>
      </x:c>
      <x:c r="L8" s="81" t="n">
        <x:v>1166934</x:v>
      </x:c>
      <x:c r="M8" s="81" t="n">
        <x:v>0</x:v>
      </x:c>
      <x:c r="N8" s="81" t="n">
        <x:v>640550</x:v>
      </x:c>
      <x:c r="O8" s="81" t="n">
        <x:v>604511</x:v>
      </x:c>
      <x:c r="P8" s="81" t="n">
        <x:v>685156</x:v>
      </x:c>
      <x:c r="Q8" s="117">
        <x:f>SUM(J8:P8)</x:f>
      </x:c>
      <x:c r="R8" s="81" t="n">
        <x:v>8908568</x:v>
      </x:c>
      <x:c r="S8" s="81" t="n">
        <x:v>548856</x:v>
      </x:c>
      <x:c r="T8" s="59">
        <x:f>SUM('Part C'!$R8:$S8)</x:f>
      </x:c>
      <x:c r="U8" s="81" t="n">
        <x:v>12424.7810320781</x:v>
      </x:c>
      <x:c r="V8" s="81" t="n">
        <x:v>765.489539748954</x:v>
      </x:c>
      <x:c r="W8" s="81" t="n">
        <x:v>3709840.74454621</x:v>
      </x:c>
      <x:c r="X8" s="81" t="n">
        <x:v>13167264.7445462</x:v>
      </x:c>
      <x:c r="Y8" s="12" t="n">
        <x:v>18364.3859756572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3116862</x:v>
      </x:c>
      <x:c r="E9" s="81" t="n">
        <x:v>1046611</x:v>
      </x:c>
      <x:c r="F9" s="116" t="n">
        <x:v>1687648.76975197</x:v>
      </x:c>
      <x:c r="G9" s="81" t="n">
        <x:v>255903</x:v>
      </x:c>
      <x:c r="H9" s="81" t="n">
        <x:v>251022</x:v>
      </x:c>
      <x:c r="I9" s="117">
        <x:f>SUM(D9:H9)</x:f>
      </x:c>
      <x:c r="J9" s="81" t="n">
        <x:v>3880727</x:v>
      </x:c>
      <x:c r="K9" s="81" t="n">
        <x:v>0</x:v>
      </x:c>
      <x:c r="L9" s="81" t="n">
        <x:v>1219938</x:v>
      </x:c>
      <x:c r="M9" s="81" t="n">
        <x:v>0</x:v>
      </x:c>
      <x:c r="N9" s="81" t="n">
        <x:v>303218</x:v>
      </x:c>
      <x:c r="O9" s="81" t="n">
        <x:v>361978</x:v>
      </x:c>
      <x:c r="P9" s="81" t="n">
        <x:v>592186</x:v>
      </x:c>
      <x:c r="Q9" s="117">
        <x:f>SUM(J9:P9)</x:f>
      </x:c>
      <x:c r="R9" s="81" t="n">
        <x:v>5520353</x:v>
      </x:c>
      <x:c r="S9" s="81" t="n">
        <x:v>837694</x:v>
      </x:c>
      <x:c r="T9" s="59">
        <x:f>SUM('Part C'!$R9:$S9)</x:f>
      </x:c>
      <x:c r="U9" s="81" t="n">
        <x:v>14301.432642487</x:v>
      </x:c>
      <x:c r="V9" s="81" t="n">
        <x:v>2170.19170984456</x:v>
      </x:c>
      <x:c r="W9" s="81" t="n">
        <x:v>1997208.54587843</x:v>
      </x:c>
      <x:c r="X9" s="81" t="n">
        <x:v>8355255.54587843</x:v>
      </x:c>
      <x:c r="Y9" s="12" t="n">
        <x:v>21645.7397561617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2385937</x:v>
      </x:c>
      <x:c r="E10" s="81" t="n">
        <x:v>795145</x:v>
      </x:c>
      <x:c r="F10" s="116" t="n">
        <x:v>1289440.11977023</x:v>
      </x:c>
      <x:c r="G10" s="81" t="n">
        <x:v>232175</x:v>
      </x:c>
      <x:c r="H10" s="81" t="n">
        <x:v>207118</x:v>
      </x:c>
      <x:c r="I10" s="117">
        <x:f>SUM(D10:H10)</x:f>
      </x:c>
      <x:c r="J10" s="81" t="n">
        <x:v>3279997</x:v>
      </x:c>
      <x:c r="K10" s="81" t="n">
        <x:v>0</x:v>
      </x:c>
      <x:c r="L10" s="81" t="n">
        <x:v>589817</x:v>
      </x:c>
      <x:c r="M10" s="81" t="n">
        <x:v>0</x:v>
      </x:c>
      <x:c r="N10" s="81" t="n">
        <x:v>260836</x:v>
      </x:c>
      <x:c r="O10" s="81" t="n">
        <x:v>347361</x:v>
      </x:c>
      <x:c r="P10" s="81" t="n">
        <x:v>431805</x:v>
      </x:c>
      <x:c r="Q10" s="117">
        <x:f>SUM(J10:P10)</x:f>
      </x:c>
      <x:c r="R10" s="81" t="n">
        <x:v>4644956</x:v>
      </x:c>
      <x:c r="S10" s="81" t="n">
        <x:v>264860</x:v>
      </x:c>
      <x:c r="T10" s="59">
        <x:f>SUM('Part C'!$R10:$S10)</x:f>
      </x:c>
      <x:c r="U10" s="81" t="n">
        <x:v>13424.7283236994</x:v>
      </x:c>
      <x:c r="V10" s="81" t="n">
        <x:v>765.491329479769</x:v>
      </x:c>
      <x:c r="W10" s="81" t="n">
        <x:v>1790243.92972523</x:v>
      </x:c>
      <x:c r="X10" s="81" t="n">
        <x:v>6700059.92972523</x:v>
      </x:c>
      <x:c r="Y10" s="12" t="n">
        <x:v>19364.3350570093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2717782</x:v>
      </x:c>
      <x:c r="E11" s="81" t="n">
        <x:v>1012162</x:v>
      </x:c>
      <x:c r="F11" s="116" t="n">
        <x:v>1511919.3526279</x:v>
      </x:c>
      <x:c r="G11" s="81" t="n">
        <x:v>268767</x:v>
      </x:c>
      <x:c r="H11" s="81" t="n">
        <x:v>263217</x:v>
      </x:c>
      <x:c r="I11" s="117">
        <x:f>SUM(D11:H11)</x:f>
      </x:c>
      <x:c r="J11" s="81" t="n">
        <x:v>3798488</x:v>
      </x:c>
      <x:c r="K11" s="81" t="n">
        <x:v>0</x:v>
      </x:c>
      <x:c r="L11" s="81" t="n">
        <x:v>626009</x:v>
      </x:c>
      <x:c r="M11" s="81" t="n">
        <x:v>0</x:v>
      </x:c>
      <x:c r="N11" s="81" t="n">
        <x:v>333633</x:v>
      </x:c>
      <x:c r="O11" s="81" t="n">
        <x:v>369020</x:v>
      </x:c>
      <x:c r="P11" s="81" t="n">
        <x:v>646699</x:v>
      </x:c>
      <x:c r="Q11" s="117">
        <x:f>SUM(J11:P11)</x:f>
      </x:c>
      <x:c r="R11" s="81" t="n">
        <x:v>5357122</x:v>
      </x:c>
      <x:c r="S11" s="81" t="n">
        <x:v>416727</x:v>
      </x:c>
      <x:c r="T11" s="59">
        <x:f>SUM('Part C'!$R11:$S11)</x:f>
      </x:c>
      <x:c r="U11" s="81" t="n">
        <x:v>13194.881773399</x:v>
      </x:c>
      <x:c r="V11" s="81" t="n">
        <x:v>1026.42118226601</x:v>
      </x:c>
      <x:c r="W11" s="81" t="n">
        <x:v>2100690.85395504</x:v>
      </x:c>
      <x:c r="X11" s="81" t="n">
        <x:v>7874539.85395504</x:v>
      </x:c>
      <x:c r="Y11" s="12" t="n">
        <x:v>19395.4183594952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13011754</x:v>
      </x:c>
      <x:c r="E12" s="81" t="n">
        <x:v>4734883</x:v>
      </x:c>
      <x:c r="F12" s="116" t="n">
        <x:v>7193535.32502427</x:v>
      </x:c>
      <x:c r="G12" s="81" t="n">
        <x:v>2805993</x:v>
      </x:c>
      <x:c r="H12" s="81" t="n">
        <x:v>1506166</x:v>
      </x:c>
      <x:c r="I12" s="117">
        <x:f>SUM(D12:H12)</x:f>
      </x:c>
      <x:c r="J12" s="81" t="n">
        <x:v>18797912</x:v>
      </x:c>
      <x:c r="K12" s="81" t="n">
        <x:v>0</x:v>
      </x:c>
      <x:c r="L12" s="81" t="n">
        <x:v>3331333</x:v>
      </x:c>
      <x:c r="M12" s="81" t="n">
        <x:v>0</x:v>
      </x:c>
      <x:c r="N12" s="81" t="n">
        <x:v>1357251</x:v>
      </x:c>
      <x:c r="O12" s="81" t="n">
        <x:v>1369945</x:v>
      </x:c>
      <x:c r="P12" s="81" t="n">
        <x:v>4395891</x:v>
      </x:c>
      <x:c r="Q12" s="117">
        <x:f>SUM(J12:P12)</x:f>
      </x:c>
      <x:c r="R12" s="81" t="n">
        <x:v>27747125</x:v>
      </x:c>
      <x:c r="S12" s="81" t="n">
        <x:v>1505206</x:v>
      </x:c>
      <x:c r="T12" s="59">
        <x:f>SUM('Part C'!$R12:$S12)</x:f>
      </x:c>
      <x:c r="U12" s="81" t="n">
        <x:v>14135.0611309221</x:v>
      </x:c>
      <x:c r="V12" s="81" t="n">
        <x:v>766.788588894549</x:v>
      </x:c>
      <x:c r="W12" s="81" t="n">
        <x:v>10156788.5377186</x:v>
      </x:c>
      <x:c r="X12" s="81" t="n">
        <x:v>39409119.5377186</x:v>
      </x:c>
      <x:c r="Y12" s="12" t="n">
        <x:v>20075.9651236467</x:v>
      </x:c>
    </x:row>
    <x:row r="13" spans="1:25" s="6" customFormat="1">
      <x:c r="A13" s="184" t="s">
        <x:v>152</x:v>
      </x:c>
      <x:c r="B13" s="184" t="s">
        <x:v>153</x:v>
      </x:c>
      <x:c r="C13" s="184" t="s">
        <x:v>154</x:v>
      </x:c>
      <x:c r="D13" s="81" t="n">
        <x:v>2630925</x:v>
      </x:c>
      <x:c r="E13" s="81" t="n">
        <x:v>1024694</x:v>
      </x:c>
      <x:c r="F13" s="116" t="n">
        <x:v>1481791.98184591</x:v>
      </x:c>
      <x:c r="G13" s="81" t="n">
        <x:v>255310</x:v>
      </x:c>
      <x:c r="H13" s="81" t="n">
        <x:v>229594</x:v>
      </x:c>
      <x:c r="I13" s="117">
        <x:f>SUM(D13:H13)</x:f>
      </x:c>
      <x:c r="J13" s="81" t="n">
        <x:v>3242728</x:v>
      </x:c>
      <x:c r="K13" s="81" t="n">
        <x:v>0</x:v>
      </x:c>
      <x:c r="L13" s="81" t="n">
        <x:v>1203015</x:v>
      </x:c>
      <x:c r="M13" s="81" t="n">
        <x:v>0</x:v>
      </x:c>
      <x:c r="N13" s="81" t="n">
        <x:v>362013</x:v>
      </x:c>
      <x:c r="O13" s="81" t="n">
        <x:v>338543</x:v>
      </x:c>
      <x:c r="P13" s="81" t="n">
        <x:v>476016</x:v>
      </x:c>
      <x:c r="Q13" s="117">
        <x:f>SUM(J13:P13)</x:f>
      </x:c>
      <x:c r="R13" s="81" t="n">
        <x:v>5327601</x:v>
      </x:c>
      <x:c r="S13" s="81" t="n">
        <x:v>294714</x:v>
      </x:c>
      <x:c r="T13" s="59">
        <x:f>SUM('Part C'!$R13:$S13)</x:f>
      </x:c>
      <x:c r="U13" s="81" t="n">
        <x:v>13837.9246753247</x:v>
      </x:c>
      <x:c r="V13" s="81" t="n">
        <x:v>765.490909090909</x:v>
      </x:c>
      <x:c r="W13" s="81" t="n">
        <x:v>1992034.4304746</x:v>
      </x:c>
      <x:c r="X13" s="81" t="n">
        <x:v>7614349.4304746</x:v>
      </x:c>
      <x:c r="Y13" s="12" t="n">
        <x:v>19777.5309882457</x:v>
      </x:c>
    </x:row>
    <x:row r="14" spans="1:25" s="6" customFormat="1">
      <x:c r="A14" s="184" t="s">
        <x:v>155</x:v>
      </x:c>
      <x:c r="B14" s="184" t="s">
        <x:v>156</x:v>
      </x:c>
      <x:c r="C14" s="184" t="s">
        <x:v>157</x:v>
      </x:c>
      <x:c r="D14" s="81" t="n">
        <x:v>3246323</x:v>
      </x:c>
      <x:c r="E14" s="81" t="n">
        <x:v>1237460</x:v>
      </x:c>
      <x:c r="F14" s="116" t="n">
        <x:v>1817485.27342072</x:v>
      </x:c>
      <x:c r="G14" s="81" t="n">
        <x:v>254717</x:v>
      </x:c>
      <x:c r="H14" s="81" t="n">
        <x:v>250167</x:v>
      </x:c>
      <x:c r="I14" s="117">
        <x:f>SUM(D14:H14)</x:f>
      </x:c>
      <x:c r="J14" s="81" t="n">
        <x:v>3822221</x:v>
      </x:c>
      <x:c r="K14" s="81" t="n">
        <x:v>0</x:v>
      </x:c>
      <x:c r="L14" s="81" t="n">
        <x:v>1594607</x:v>
      </x:c>
      <x:c r="M14" s="81" t="n">
        <x:v>0</x:v>
      </x:c>
      <x:c r="N14" s="81" t="n">
        <x:v>295263</x:v>
      </x:c>
      <x:c r="O14" s="81" t="n">
        <x:v>393692</x:v>
      </x:c>
      <x:c r="P14" s="81" t="n">
        <x:v>700368</x:v>
      </x:c>
      <x:c r="Q14" s="117">
        <x:f>SUM(J14:P14)</x:f>
      </x:c>
      <x:c r="R14" s="81" t="n">
        <x:v>5980841</x:v>
      </x:c>
      <x:c r="S14" s="81" t="n">
        <x:v>825311</x:v>
      </x:c>
      <x:c r="T14" s="59">
        <x:f>SUM('Part C'!$R14:$S14)</x:f>
      </x:c>
      <x:c r="U14" s="81" t="n">
        <x:v>15575.1067708333</x:v>
      </x:c>
      <x:c r="V14" s="81" t="n">
        <x:v>2149.24739583333</x:v>
      </x:c>
      <x:c r="W14" s="81" t="n">
        <x:v>1986860.31507077</x:v>
      </x:c>
      <x:c r="X14" s="81" t="n">
        <x:v>8793012.31507077</x:v>
      </x:c>
      <x:c r="Y14" s="12" t="n">
        <x:v>22898.4695704968</x:v>
      </x:c>
    </x:row>
    <x:row r="15" spans="1:25" s="6" customFormat="1">
      <x:c r="A15" s="184" t="s">
        <x:v>158</x:v>
      </x:c>
      <x:c r="B15" s="184" t="s">
        <x:v>159</x:v>
      </x:c>
      <x:c r="C15" s="184" t="s">
        <x:v>160</x:v>
      </x:c>
      <x:c r="D15" s="81" t="n">
        <x:v>9785811</x:v>
      </x:c>
      <x:c r="E15" s="81" t="n">
        <x:v>3084323</x:v>
      </x:c>
      <x:c r="F15" s="116" t="n">
        <x:v>5216862.41549855</x:v>
      </x:c>
      <x:c r="G15" s="81" t="n">
        <x:v>631542</x:v>
      </x:c>
      <x:c r="H15" s="81" t="n">
        <x:v>841542</x:v>
      </x:c>
      <x:c r="I15" s="117">
        <x:f>SUM(D15:H15)</x:f>
      </x:c>
      <x:c r="J15" s="81" t="n">
        <x:v>12540463</x:v>
      </x:c>
      <x:c r="K15" s="81" t="n">
        <x:v>0</x:v>
      </x:c>
      <x:c r="L15" s="81" t="n">
        <x:v>2728149</x:v>
      </x:c>
      <x:c r="M15" s="81" t="n">
        <x:v>0</x:v>
      </x:c>
      <x:c r="N15" s="81" t="n">
        <x:v>1209641</x:v>
      </x:c>
      <x:c r="O15" s="81" t="n">
        <x:v>985943</x:v>
      </x:c>
      <x:c r="P15" s="81" t="n">
        <x:v>2095881</x:v>
      </x:c>
      <x:c r="Q15" s="117">
        <x:f>SUM(J15:P15)</x:f>
      </x:c>
      <x:c r="R15" s="81" t="n">
        <x:v>18392155</x:v>
      </x:c>
      <x:c r="S15" s="81" t="n">
        <x:v>1167923</x:v>
      </x:c>
      <x:c r="T15" s="59">
        <x:f>SUM('Part C'!$R15:$S15)</x:f>
      </x:c>
      <x:c r="U15" s="81" t="n">
        <x:v>12970.4901269394</x:v>
      </x:c>
      <x:c r="V15" s="81" t="n">
        <x:v>823.641043723554</x:v>
      </x:c>
      <x:c r="W15" s="81" t="n">
        <x:v>7336895.64263114</x:v>
      </x:c>
      <x:c r="X15" s="81" t="n">
        <x:v>26896973.6426311</x:v>
      </x:c>
      <x:c r="Y15" s="12" t="n">
        <x:v>18968.246574493</x:v>
      </x:c>
    </x:row>
    <x:row r="16" spans="1:25" s="3" customFormat="1" ht="15" customHeight="1">
      <x:c r="A16" s="4" t="s">
        <x:v>164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154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155</x:v>
      </x:c>
      <x:c r="B14" s="184" t="s">
        <x:v>156</x:v>
      </x:c>
      <x:c r="C14" s="184" t="s">
        <x:v>157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158</x:v>
      </x:c>
      <x:c r="B15" s="184" t="s">
        <x:v>159</x:v>
      </x:c>
      <x:c r="C15" s="184" t="s">
        <x:v>160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225</x:v>
      </x:c>
      <x:c r="G19" s="144" t="s"/>
      <x:c r="H19" s="144" t="s"/>
      <x:c r="I19" s="144" t="s"/>
      <x:c r="J19" s="135" t="s"/>
      <x:c r="K19" s="134" t="s">
        <x:v>226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227</x:v>
      </x:c>
      <x:c r="F20" s="97" t="s">
        <x:v>206</x:v>
      </x:c>
      <x:c r="G20" s="5" t="s">
        <x:v>207</x:v>
      </x:c>
      <x:c r="H20" s="5" t="s">
        <x:v>208</x:v>
      </x:c>
      <x:c r="I20" s="98" t="s">
        <x:v>209</x:v>
      </x:c>
      <x:c r="J20" s="11" t="s">
        <x:v>210</x:v>
      </x:c>
      <x:c r="K20" s="97" t="s">
        <x:v>211</x:v>
      </x:c>
      <x:c r="L20" s="5" t="s">
        <x:v>223</x:v>
      </x:c>
      <x:c r="M20" s="98" t="s">
        <x:v>228</x:v>
      </x:c>
      <x:c r="N20" s="61" t="s">
        <x:v>214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229</x:v>
      </x:c>
      <x:c r="E21" s="16" t="n">
        <x:v>7</x:v>
      </x:c>
      <x:c r="F21" s="7" t="n">
        <x:v>38</x:v>
      </x:c>
      <x:c r="G21" s="7" t="n">
        <x:v>69</x:v>
      </x:c>
      <x:c r="H21" s="7" t="n">
        <x:v>0</x:v>
      </x:c>
      <x:c r="I21" s="7" t="n">
        <x:v>0</x:v>
      </x:c>
      <x:c r="J21" s="17">
        <x:f>SUM(F21:I21)</x:f>
      </x:c>
      <x:c r="K21" s="81" t="n">
        <x:v>345926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154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155</x:v>
      </x:c>
      <x:c r="B14" s="184" t="s">
        <x:v>156</x:v>
      </x:c>
      <x:c r="C14" s="184" t="s">
        <x:v>157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158</x:v>
      </x:c>
      <x:c r="B15" s="184" t="s">
        <x:v>159</x:v>
      </x:c>
      <x:c r="C15" s="184" t="s">
        <x:v>160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164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182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161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249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250</x:v>
      </x:c>
      <x:c r="B7" s="83" t="s">
        <x:v>6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