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<x:sst xmlns:x="http://schemas.openxmlformats.org/spreadsheetml/2006/main" count="228" uniqueCount="228">
  <x:si>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</x:si>
  <x:si>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</x:si>
  <x:si>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Roxbury</x:t>
  </x:si>
  <x:si>
    <x:t>BEDS Code</x:t>
  </x:si>
  <x:si>
    <x:t>121502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</x:si>
  <x:si>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</x:si>
  <x:si>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</x:si>
  <x:si>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</x:si>
  <x:si>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</x:si>
  <x:si>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</x:si>
  <x:si>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Jeffrey Bennett</x:t>
  </x:si>
  <x:si>
    <x:t>Street Address Line 1</x:t>
  </x:si>
  <x:si>
    <x:t>53729 State Highway 30</x:t>
  </x:si>
  <x:si>
    <x:t>Title of Contact</x:t>
  </x:si>
  <x:si>
    <x:t>Superintendent</x:t>
  </x:si>
  <x:si>
    <x:t>Street Address Line 2</x:t>
  </x:si>
  <x:si>
    <x:t/>
  </x:si>
  <x:si>
    <x:t>Email Address</x:t>
  </x:si>
  <x:si>
    <x:t>bennettj@roxburycsd.org</x:t>
  </x:si>
  <x:si>
    <x:t>City</x:t>
  </x:si>
  <x:si>
    <x:t>Phone Number</x:t>
  </x:si>
  <x:si>
    <x:t>6073264151</x:t>
  </x:si>
  <x:si>
    <x:t>Zip Code</x:t>
  </x:si>
  <x:si>
    <x:t>12474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</x:si>
  <x:si>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</x:si>
  <x:si>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</x:si>
  <x:si>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</x:si>
  <x:si>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</x:si>
  <x:si>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</x:si>
  <x:si>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</x:si>
  <x:si>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</x:si>
  <x:si>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</x:si>
  <x:si>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</x:si>
  <x:si>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</x:si>
  <x:si>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</x:si>
  <x:si>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</x:si>
  <x:si>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</x:si>
  <x:si>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</x:si>
  <x:si>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</x:si>
  <x:si>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</x:si>
  <x:si>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</x:si>
  <x:si>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</x:si>
  <x:si>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</x:si>
  <x:si>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</x:si>
  <x:si>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</x:si>
  <x:si>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</x:si>
  <x:si>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</x:si>
  <x:si>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</x:si>
  <x:si>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</x:si>
  <x:si>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</x:si>
  <x:si>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</x:si>
  <x:si>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</x:si>
  <x:si>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</x:si>
  <x:si>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</x:si>
  <x:si>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</x:si>
  <x:si>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</x:si>
  <x:si>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</x:si>
  <x:si>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</x:si>
  <x:si>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</x:si>
  <x:si>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</x:si>
  <x:si>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</x:si>
  <x:si>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</x:si>
  <x:si>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</x:si>
  <x:si>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</x:si>
  <x:si>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</x:si>
  <x:si>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</x:si>
  <x:si>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</x:si>
  <x:si>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</x:si>
  <x:si>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</x:si>
  <x:si>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</x:si>
  <x:si>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</x:si>
  <x:si>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</x:si>
  <x:si>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</x:si>
  <x:si>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</x:si>
  <x:si>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</x:si>
  <x:si>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</x:si>
  <x:si>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</x:si>
  <x:si>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</x:si>
  <x:si>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</x:si>
  <x:si>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</x:si>
  <x:si>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</x:si>
  <x:si>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</x:si>
  <x:si>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</x:si>
  <x:si>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</x:si>
  <x:si>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</x:si>
  <x:si>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</x:si>
  <x:si>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</x:si>
  <x:si>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</x:si>
  <x:si>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</x:si>
  <x:si>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</x:si>
  <x:si>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</x:si>
  <x:si>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</x:si>
  <x:si>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</x:si>
  <x:si>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</x:si>
  <x:si>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</x:si>
  <x:si>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</x:si>
  <x:si>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</x:si>
  <x:si>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</x:si>
  <x:si>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</x:si>
  <x:si>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</x:si>
  <x:si>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</x:si>
  <x:si>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</x:si>
  <x:si>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</x:si>
  <x:si>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</x:si>
  <x:si>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</x:si>
  <x:si>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</x:si>
  <x:si>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</x:si>
  <x:si>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</x:si>
  <x:si>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</x:si>
  <x:si>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</x:si>
  <x:si>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</x:si>
  <x:si>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</x:si>
  <x:si>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</x:si>
  <x:si>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</x:si>
  <x:si>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</x:si>
  <x:si>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</x:si>
  <x:si>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</x:si>
  <x:si>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</x:si>
  <x:si>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</x:si>
  <x:si>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</x:si>
  <x:si>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</x:si>
  <x:si>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</x:si>
  <x:si>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</x:si>
  <x:si>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</x:si>
  <x:si>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</x:si>
  <x:si>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</x:si>
  <x:si>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</x:si>
  <x:si>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</x:si>
  <x:si>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</x:si>
  <x:si>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</x:si>
  <x:si>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121502040001</x:t>
  </x:si>
  <x:si>
    <x:t>ROXBURY CENTRAL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</x:si>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</x:sst>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10192166</x:v>
      </x:c>
      <x:c r="E14" s="10" t="n">
        <x:v>17000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1063784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98525</x:v>
      </x:c>
      <x:c r="E16" s="10" t="n">
        <x:v>120420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98525</x:v>
      </x:c>
      <x:c r="E24" s="10" t="n">
        <x:v>120420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68547</x:v>
      </x:c>
      <x:c r="E25" s="10" t="n">
        <x:v>650983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575868</x:v>
      </x:c>
      <x:c r="E27" s="10" t="n">
        <x:v>40649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227549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66000</x:v>
      </x:c>
      <x:c r="E35" s="10" t="n">
        <x:v>15577</x:v>
      </x:c>
      <x:c r="F35" s="7" t="n">
        <x:v>1</x:v>
      </x:c>
      <x:c r="G35" s="132" t="n">
        <x:v>81577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266395</x:v>
      </x:c>
      <x:c r="E37" s="10" t="n">
        <x:v>0</x:v>
      </x:c>
      <x:c r="F37" s="7" t="n">
        <x:v>13</x:v>
      </x:c>
      <x:c r="G37" s="132" t="n">
        <x:v>20491.9230769231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73000</x:v>
      </x:c>
      <x:c r="E38" s="10" t="n">
        <x:v>0</x:v>
      </x:c>
      <x:c r="F38" s="7" t="n">
        <x:v>1</x:v>
      </x:c>
      <x:c r="G38" s="132" t="n">
        <x:v>73000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243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18188</x:v>
      </x:c>
      <x:c r="E62" s="10" t="n">
        <x:v>0</x:v>
      </x:c>
      <x:c r="F62" s="84" t="n">
        <x:v>5</x:v>
      </x:c>
      <x:c r="G62" s="132" t="n">
        <x:v>3637.6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589177</x:v>
      </x:c>
      <x:c r="E63" s="10" t="n">
        <x:v>0</x:v>
      </x:c>
      <x:c r="F63" s="84" t="n">
        <x:v>6</x:v>
      </x:c>
      <x:c r="G63" s="132" t="n">
        <x:v>98196.1666666667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673351</x:v>
      </x:c>
      <x:c r="E64" s="10" t="n">
        <x:v>0</x:v>
      </x:c>
      <x:c r="F64" s="84" t="n">
        <x:v>6.5</x:v>
      </x:c>
      <x:c r="G64" s="132" t="n">
        <x:v>103592.461538462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250939</x:v>
      </x:c>
      <x:c r="E65" s="10" t="n">
        <x:v>0</x:v>
      </x:c>
      <x:c r="F65" s="84" t="n">
        <x:v>5</x:v>
      </x:c>
      <x:c r="G65" s="132" t="n">
        <x:v>50187.8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331795.25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19197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80613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6521.47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94302</x:v>
      </x:c>
      <x:c r="E77" s="10" t="n">
        <x:v>0</x:v>
      </x:c>
      <x:c r="F77" s="84" t="n">
        <x:v>1</x:v>
      </x:c>
      <x:c r="G77" s="132" t="n">
        <x:v>94302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63483.76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355040</x:v>
      </x:c>
      <x:c r="E82" s="10" t="n">
        <x:v>127044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3024765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4617929.34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243</x:v>
      </x:c>
      <x:c r="L8" s="107" t="n">
        <x:v>7</x:v>
      </x:c>
      <x:c r="M8" s="107" t="n">
        <x:v>0</x:v>
      </x:c>
      <x:c r="N8" s="107" t="n">
        <x:v>243</x:v>
      </x:c>
      <x:c r="O8" s="107" t="n">
        <x:v>0</x:v>
      </x:c>
      <x:c r="P8" s="107" t="n">
        <x:v>67</x:v>
      </x:c>
      <x:c r="Q8" s="108" t="n">
        <x:v>1</x:v>
      </x:c>
      <x:c r="R8" s="108" t="n">
        <x:v>34</x:v>
      </x:c>
      <x:c r="S8" s="108" t="n">
        <x:v>10</x:v>
      </x:c>
      <x:c r="T8" s="108" t="n">
        <x:v>6</x:v>
      </x:c>
      <x:c r="U8" s="108" t="n">
        <x:v>6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155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2284299</x:v>
      </x:c>
      <x:c r="E8" s="81" t="n">
        <x:v>1202472.45</x:v>
      </x:c>
      <x:c r="F8" s="116" t="n">
        <x:v>1919853.43744076</x:v>
      </x:c>
      <x:c r="G8" s="81" t="n">
        <x:v>710999</x:v>
      </x:c>
      <x:c r="H8" s="81" t="n">
        <x:v>448107</x:v>
      </x:c>
      <x:c r="I8" s="117">
        <x:f>SUM(D8:H8)</x:f>
      </x:c>
      <x:c r="J8" s="81" t="n">
        <x:v>4041992</x:v>
      </x:c>
      <x:c r="K8" s="81" t="n">
        <x:v>148690</x:v>
      </x:c>
      <x:c r="L8" s="81" t="n">
        <x:v>1173660</x:v>
      </x:c>
      <x:c r="M8" s="81" t="n">
        <x:v>0</x:v>
      </x:c>
      <x:c r="N8" s="81" t="n">
        <x:v>6500</x:v>
      </x:c>
      <x:c r="O8" s="81" t="n">
        <x:v>483307</x:v>
      </x:c>
      <x:c r="P8" s="81" t="n">
        <x:v>711582</x:v>
      </x:c>
      <x:c r="Q8" s="117">
        <x:f>SUM(J8:P8)</x:f>
      </x:c>
      <x:c r="R8" s="81" t="n">
        <x:v>6344918</x:v>
      </x:c>
      <x:c r="S8" s="81" t="n">
        <x:v>220813</x:v>
      </x:c>
      <x:c r="T8" s="59">
        <x:f>SUM('Part C'!$R8:$S8)</x:f>
      </x:c>
      <x:c r="U8" s="81" t="n">
        <x:v>25379.672</x:v>
      </x:c>
      <x:c r="V8" s="81" t="n">
        <x:v>883.252</x:v>
      </x:c>
      <x:c r="W8" s="81" t="n">
        <x:v>2609651.48</x:v>
      </x:c>
      <x:c r="X8" s="81" t="n">
        <x:v>9175382.48</x:v>
      </x:c>
      <x:c r="Y8" s="12" t="n">
        <x:v>36701.52992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7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28350</x:v>
      </x:c>
      <x:c r="L8" s="81" t="n">
        <x:v>120340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2021</x:v>
      </x:c>
      <x:c r="I3" s="2" t="n">
        <x:v>2015</x:v>
      </x:c>
    </x:row>
    <x:row r="4" spans="1:9" x14ac:dyDescent="0.3">
      <x:c r="A4" s="2" t="s">
        <x:v>132</x:v>
      </x:c>
      <x:c r="B4" s="83" t="s">
        <x:v>218</x:v>
      </x:c>
      <x:c r="D4" s="2" t="s">
        <x:v>219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