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<x:sst xmlns:x="http://schemas.openxmlformats.org/spreadsheetml/2006/main" count="228" uniqueCount="228">
  <x:si>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</x:si>
  <x:si>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</x:si>
  <x:si>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Romulus</x:t>
  </x:si>
  <x:si>
    <x:t>BEDS Code</x:t>
  </x:si>
  <x:si>
    <x:t>560603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</x:si>
  <x:si>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</x:si>
  <x:si>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</x:si>
  <x:si>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</x:si>
  <x:si>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</x:si>
  <x:si>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</x:si>
  <x:si>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Martin Rotz</x:t>
  </x:si>
  <x:si>
    <x:t>Street Address Line 1</x:t>
  </x:si>
  <x:si>
    <x:t>5705 New York 96</x:t>
  </x:si>
  <x:si>
    <x:t>Title of Contact</x:t>
  </x:si>
  <x:si>
    <x:t>Superintendent</x:t>
  </x:si>
  <x:si>
    <x:t>Street Address Line 2</x:t>
  </x:si>
  <x:si>
    <x:t/>
  </x:si>
  <x:si>
    <x:t>Email Address</x:t>
  </x:si>
  <x:si>
    <x:t>mrotz@romuluscsd.org</x:t>
  </x:si>
  <x:si>
    <x:t>City</x:t>
  </x:si>
  <x:si>
    <x:t>Phone Number</x:t>
  </x:si>
  <x:si>
    <x:t>8668100345</x:t>
  </x:si>
  <x:si>
    <x:t>Zip Code</x:t>
  </x:si>
  <x:si>
    <x:t>14541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</x:si>
  <x:si>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</x:si>
  <x:si>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</x:si>
  <x:si>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</x:si>
  <x:si>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</x:si>
  <x:si>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</x:si>
  <x:si>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</x:si>
  <x:si>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</x:si>
  <x:si>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</x:si>
  <x:si>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</x:si>
  <x:si>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</x:si>
  <x:si>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</x:si>
  <x:si>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</x:si>
  <x:si>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</x:si>
  <x:si>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</x:si>
  <x:si>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</x:si>
  <x:si>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</x:si>
  <x:si>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</x:si>
  <x:si>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</x:si>
  <x:si>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</x:si>
  <x:si>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</x:si>
  <x:si>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</x:si>
  <x:si>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</x:si>
  <x:si>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</x:si>
  <x:si>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</x:si>
  <x:si>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</x:si>
  <x:si>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</x:si>
  <x:si>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</x:si>
  <x:si>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</x:si>
  <x:si>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</x:si>
  <x:si>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</x:si>
  <x:si>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</x:si>
  <x:si>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</x:si>
  <x:si>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</x:si>
  <x:si>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</x:si>
  <x:si>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</x:si>
  <x:si>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</x:si>
  <x:si>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</x:si>
  <x:si>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</x:si>
  <x:si>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</x:si>
  <x:si>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</x:si>
  <x:si>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</x:si>
  <x:si>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</x:si>
  <x:si>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</x:si>
  <x:si>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</x:si>
  <x:si>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</x:si>
  <x:si>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</x:si>
  <x:si>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</x:si>
  <x:si>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</x:si>
  <x:si>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</x:si>
  <x:si>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</x:si>
  <x:si>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</x:si>
  <x:si>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</x:si>
  <x:si>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</x:si>
  <x:si>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</x:si>
  <x:si>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</x:si>
  <x:si>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</x:si>
  <x:si>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</x:si>
  <x:si>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</x:si>
  <x:si>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</x:si>
  <x:si>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</x:si>
  <x:si>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</x:si>
  <x:si>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</x:si>
  <x:si>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</x:si>
  <x:si>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</x:si>
  <x:si>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</x:si>
  <x:si>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</x:si>
  <x:si>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</x:si>
  <x:si>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</x:si>
  <x:si>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</x:si>
  <x:si>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</x:si>
  <x:si>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</x:si>
  <x:si>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</x:si>
  <x:si>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</x:si>
  <x:si>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</x:si>
  <x:si>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</x:si>
  <x:si>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</x:si>
  <x:si>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</x:si>
  <x:si>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</x:si>
  <x:si>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</x:si>
  <x:si>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</x:si>
  <x:si>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</x:si>
  <x:si>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</x:si>
  <x:si>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</x:si>
  <x:si>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</x:si>
  <x:si>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</x:si>
  <x:si>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</x:si>
  <x:si>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</x:si>
  <x:si>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</x:si>
  <x:si>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</x:si>
  <x:si>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</x:si>
  <x:si>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</x:si>
  <x:si>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</x:si>
  <x:si>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</x:si>
  <x:si>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</x:si>
  <x:si>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</x:si>
  <x:si>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</x:si>
  <x:si>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</x:si>
  <x:si>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</x:si>
  <x:si>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</x:si>
  <x:si>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</x:si>
  <x:si>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</x:si>
  <x:si>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</x:si>
  <x:si>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</x:si>
  <x:si>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</x:si>
  <x:si>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</x:si>
  <x:si>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</x:si>
  <x:si>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560603040001</x:t>
  </x:si>
  <x:si>
    <x:t>ROMULUS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</x:si>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</x:sst>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12472390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1298270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169323</x:v>
      </x:c>
      <x:c r="E16" s="10" t="n">
        <x:v>140000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1088525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169323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582745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315848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1286300</x:v>
      </x:c>
      <x:c r="E37" s="10" t="n">
        <x:v>0</x:v>
      </x:c>
      <x:c r="F37" s="7" t="n">
        <x:v>16</x:v>
      </x:c>
      <x:c r="G37" s="132" t="n">
        <x:v>80393.75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18155</x:v>
      </x:c>
      <x:c r="E62" s="10" t="n">
        <x:v>0</x:v>
      </x:c>
      <x:c r="F62" s="84" t="n">
        <x:v>1</x:v>
      </x:c>
      <x:c r="G62" s="132" t="n">
        <x:v>18155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615911</x:v>
      </x:c>
      <x:c r="E63" s="10" t="n">
        <x:v>0</x:v>
      </x:c>
      <x:c r="F63" s="84" t="n">
        <x:v>3</x:v>
      </x:c>
      <x:c r="G63" s="132" t="n">
        <x:v>205303.666666667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588279</x:v>
      </x:c>
      <x:c r="E64" s="10" t="n">
        <x:v>0</x:v>
      </x:c>
      <x:c r="F64" s="84" t="n">
        <x:v>9</x:v>
      </x:c>
      <x:c r="G64" s="132" t="n">
        <x:v>65364.3333333333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232265</x:v>
      </x:c>
      <x:c r="E65" s="10" t="n">
        <x:v>0</x:v>
      </x:c>
      <x:c r="F65" s="84" t="n">
        <x:v>2</x:v>
      </x:c>
      <x:c r="G65" s="132" t="n">
        <x:v>116132.5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352002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363483</x:v>
      </x:c>
      <x:c r="E72" s="10" t="n">
        <x:v>0</x:v>
      </x:c>
      <x:c r="F72" s="84" t="n">
        <x:v>3</x:v>
      </x:c>
      <x:c r="G72" s="132" t="n">
        <x:v>121161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21893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1060000</x:v>
      </x:c>
      <x:c r="E77" s="10" t="n">
        <x:v>0</x:v>
      </x:c>
      <x:c r="F77" s="84" t="n">
        <x:v>20</x:v>
      </x:c>
      <x:c r="G77" s="132" t="n">
        <x:v>53000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194035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78000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2781564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4987821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411</x:v>
      </x:c>
      <x:c r="L8" s="107" t="n">
        <x:v>39</x:v>
      </x:c>
      <x:c r="M8" s="107" t="n">
        <x:v>0</x:v>
      </x:c>
      <x:c r="N8" s="107" t="n">
        <x:v>230</x:v>
      </x:c>
      <x:c r="O8" s="107" t="n">
        <x:v>0</x:v>
      </x:c>
      <x:c r="P8" s="107" t="n">
        <x:v>67</x:v>
      </x:c>
      <x:c r="Q8" s="108" t="n">
        <x:v>6</x:v>
      </x:c>
      <x:c r="R8" s="108" t="n">
        <x:v>44</x:v>
      </x:c>
      <x:c r="S8" s="108" t="n">
        <x:v>10</x:v>
      </x:c>
      <x:c r="T8" s="108" t="n">
        <x:v>4</x:v>
      </x:c>
      <x:c r="U8" s="108" t="n">
        <x:v>7</x:v>
      </x:c>
      <x:c r="V8" s="108" t="n">
        <x:v>41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2660983</x:v>
      </x:c>
      <x:c r="E8" s="81" t="n">
        <x:v>575502</x:v>
      </x:c>
      <x:c r="F8" s="116" t="n">
        <x:v>1754281.94647322</x:v>
      </x:c>
      <x:c r="G8" s="81" t="n">
        <x:v>1286300</x:v>
      </x:c>
      <x:c r="H8" s="81" t="n">
        <x:v>761152</x:v>
      </x:c>
      <x:c r="I8" s="117">
        <x:f>SUM(D8:H8)</x:f>
      </x:c>
      <x:c r="J8" s="81" t="n">
        <x:v>3938264</x:v>
      </x:c>
      <x:c r="K8" s="81" t="n">
        <x:v>138916</x:v>
      </x:c>
      <x:c r="L8" s="81" t="n">
        <x:v>2007802</x:v>
      </x:c>
      <x:c r="M8" s="81" t="n">
        <x:v>0</x:v>
      </x:c>
      <x:c r="N8" s="81" t="n">
        <x:v>333483</x:v>
      </x:c>
      <x:c r="O8" s="81" t="n">
        <x:v>492690</x:v>
      </x:c>
      <x:c r="P8" s="81" t="n">
        <x:v>127064</x:v>
      </x:c>
      <x:c r="Q8" s="117">
        <x:f>SUM(J8:P8)</x:f>
      </x:c>
      <x:c r="R8" s="81" t="n">
        <x:v>5599949</x:v>
      </x:c>
      <x:c r="S8" s="81" t="n">
        <x:v>1438270</x:v>
      </x:c>
      <x:c r="T8" s="59">
        <x:f>SUM('Part C'!$R8:$S8)</x:f>
      </x:c>
      <x:c r="U8" s="81" t="n">
        <x:v>12444.3311111111</x:v>
      </x:c>
      <x:c r="V8" s="81" t="n">
        <x:v>3196.15555555556</x:v>
      </x:c>
      <x:c r="W8" s="81" t="n">
        <x:v>3524023</x:v>
      </x:c>
      <x:c r="X8" s="81" t="n">
        <x:v>10562242</x:v>
      </x:c>
      <x:c r="Y8" s="12" t="n">
        <x:v>23471.6488888889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29</x:v>
      </x:c>
      <x:c r="G8" s="119" t="n">
        <x:v>0</x:v>
      </x:c>
      <x:c r="H8" s="119" t="n">
        <x:v>0</x:v>
      </x:c>
      <x:c r="I8" s="119" t="n">
        <x:v>10</x:v>
      </x:c>
      <x:c r="J8" s="120">
        <x:f>SUM(F8:I8)</x:f>
      </x:c>
      <x:c r="K8" s="81" t="n">
        <x:v>138916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