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<x:sst xmlns:x="http://schemas.openxmlformats.org/spreadsheetml/2006/main" count="244" uniqueCount="244">
  <x:si>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</x:si>
  <x:si>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</x:si>
  <x:si>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Poughkeepsie</x:t>
  </x:si>
  <x:si>
    <x:t>BEDS Code</x:t>
  </x:si>
  <x:si>
    <x:t>131500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</x:si>
  <x:si>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</x:si>
  <x:si>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</x:si>
  <x:si>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</x:si>
  <x:si>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</x:si>
  <x:si>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</x:si>
  <x:si>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Bill Hogan</x:t>
  </x:si>
  <x:si>
    <x:t>Street Address Line 1</x:t>
  </x:si>
  <x:si>
    <x:t>18 S. Perry St.</x:t>
  </x:si>
  <x:si>
    <x:t>Title of Contact</x:t>
  </x:si>
  <x:si>
    <x:t>Interim Chief Finance and Business Official</x:t>
  </x:si>
  <x:si>
    <x:t>Street Address Line 2</x:t>
  </x:si>
  <x:si>
    <x:t/>
  </x:si>
  <x:si>
    <x:t>Email Address</x:t>
  </x:si>
  <x:si>
    <x:t>busconsult@poughkeepsieschools.org</x:t>
  </x:si>
  <x:si>
    <x:t>City</x:t>
  </x:si>
  <x:si>
    <x:t>Phone Number</x:t>
  </x:si>
  <x:si>
    <x:t>5189286487</x:t>
  </x:si>
  <x:si>
    <x:t>Zip Code</x:t>
  </x:si>
  <x:si>
    <x:t>12601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</x:si>
  <x:si>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</x:si>
  <x:si>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</x:si>
  <x:si>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</x:si>
  <x:si>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</x:si>
  <x:si>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</x:si>
  <x:si>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</x:si>
  <x:si>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</x:si>
  <x:si>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</x:si>
  <x:si>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</x:si>
  <x:si>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</x:si>
  <x:si>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</x:si>
  <x:si>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</x:si>
  <x:si>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</x:si>
  <x:si>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</x:si>
  <x:si>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</x:si>
  <x:si>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</x:si>
  <x:si>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</x:si>
  <x:si>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</x:si>
  <x:si>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</x:si>
  <x:si>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</x:si>
  <x:si>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</x:si>
  <x:si>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</x:si>
  <x:si>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</x:si>
  <x:si>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</x:si>
  <x:si>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</x:si>
  <x:si>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</x:si>
  <x:si>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</x:si>
  <x:si>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</x:si>
  <x:si>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</x:si>
  <x:si>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</x:si>
  <x:si>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</x:si>
  <x:si>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</x:si>
  <x:si>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</x:si>
  <x:si>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</x:si>
  <x:si>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</x:si>
  <x:si>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</x:si>
  <x:si>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</x:si>
  <x:si>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</x:si>
  <x:si>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</x:si>
  <x:si>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</x:si>
  <x:si>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</x:si>
  <x:si>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</x:si>
  <x:si>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</x:si>
  <x:si>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</x:si>
  <x:si>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</x:si>
  <x:si>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</x:si>
  <x:si>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</x:si>
  <x:si>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</x:si>
  <x:si>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</x:si>
  <x:si>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</x:si>
  <x:si>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</x:si>
  <x:si>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</x:si>
  <x:si>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</x:si>
  <x:si>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</x:si>
  <x:si>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</x:si>
  <x:si>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</x:si>
  <x:si>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</x:si>
  <x:si>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</x:si>
  <x:si>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</x:si>
  <x:si>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</x:si>
  <x:si>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</x:si>
  <x:si>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</x:si>
  <x:si>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</x:si>
  <x:si>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</x:si>
  <x:si>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</x:si>
  <x:si>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</x:si>
  <x:si>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</x:si>
  <x:si>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</x:si>
  <x:si>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</x:si>
  <x:si>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</x:si>
  <x:si>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</x:si>
  <x:si>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</x:si>
  <x:si>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</x:si>
  <x:si>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</x:si>
  <x:si>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</x:si>
  <x:si>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</x:si>
  <x:si>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</x:si>
  <x:si>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</x:si>
  <x:si>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</x:si>
  <x:si>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</x:si>
  <x:si>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</x:si>
  <x:si>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</x:si>
  <x:si>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</x:si>
  <x:si>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</x:si>
  <x:si>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</x:si>
  <x:si>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</x:si>
  <x:si>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</x:si>
  <x:si>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</x:si>
  <x:si>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</x:si>
  <x:si>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</x:si>
  <x:si>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</x:si>
  <x:si>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</x:si>
  <x:si>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</x:si>
  <x:si>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</x:si>
  <x:si>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</x:si>
  <x:si>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</x:si>
  <x:si>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</x:si>
  <x:si>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</x:si>
  <x:si>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</x:si>
  <x:si>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</x:si>
  <x:si>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</x:si>
  <x:si>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</x:si>
  <x:si>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</x:si>
  <x:si>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</x:si>
  <x:si>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</x:si>
  <x:si>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</x:si>
  <x:si>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131500010001</x:t>
  </x:si>
  <x:si>
    <x:t>WARRING MAGNET ACADEMY OF SCIENCE AND TECHNOLOGY</x:t>
  </x:si>
  <x:si>
    <x:t>Elementary School</x:t>
  </x:si>
  <x:si>
    <x:t>K</x:t>
  </x:si>
  <x:si>
    <x:t>5</x:t>
  </x:si>
  <x:si>
    <x:t>Yes</x:t>
  </x:si>
  <x:si>
    <x:t>No</x:t>
  </x:si>
  <x:si>
    <x:t>131500010003</x:t>
  </x:si>
  <x:si>
    <x:t>GOV GEORGE CLINTON SCHOOL</x:t>
  </x:si>
  <x:si>
    <x:t>131500010006</x:t>
  </x:si>
  <x:si>
    <x:t>G W KRIEGER SCHOOL</x:t>
  </x:si>
  <x:si>
    <x:t>131500010007</x:t>
  </x:si>
  <x:si>
    <x:t>SMITH EARLY LEARNING CENTER</x:t>
  </x:si>
  <x:si>
    <x:t>Other</x:t>
  </x:si>
  <x:si>
    <x:t>131500010009</x:t>
  </x:si>
  <x:si>
    <x:t>MORSE YOUNG MAGNET SCHOOL</x:t>
  </x:si>
  <x:si>
    <x:t>131500010010</x:t>
  </x:si>
  <x:si>
    <x:t>POUGHKEEPSIE HIGH SCHOOL</x:t>
  </x:si>
  <x:si>
    <x:t>Senior High School</x:t>
  </x:si>
  <x:si>
    <x:t>9</x:t>
  </x:si>
  <x:si>
    <x:t>12</x:t>
  </x:si>
  <x:si>
    <x:t>131500010011</x:t>
  </x:si>
  <x:si>
    <x:t>POUGHKEEPSIE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</x:si>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</x:sst>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108193318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4315867</x:v>
      </x:c>
      <x:c r="E15" s="10" t="n">
        <x:v>27724850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498900</x:v>
      </x:c>
      <x:c r="E16" s="10" t="n">
        <x:v>2662825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4116370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4129049</x:v>
      </x:c>
      <x:c r="E22" s="10" t="n">
        <x:v>56047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4116370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498900</x:v>
      </x:c>
      <x:c r="E24" s="10" t="n">
        <x:v>2662825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6115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4403137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336201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1015000</x:v>
      </x:c>
      <x:c r="E35" s="10" t="n">
        <x:v>0</x:v>
      </x:c>
      <x:c r="F35" s="7" t="n">
        <x:v>57</x:v>
      </x:c>
      <x:c r="G35" s="132" t="n">
        <x:v>17807.0175438596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400000</x:v>
      </x:c>
      <x:c r="E36" s="10" t="n">
        <x:v>0</x:v>
      </x:c>
      <x:c r="F36" s="7" t="n">
        <x:v>13</x:v>
      </x:c>
      <x:c r="G36" s="132" t="n">
        <x:v>30769.2307692308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6785313</x:v>
      </x:c>
      <x:c r="E37" s="10" t="n">
        <x:v>0</x:v>
      </x:c>
      <x:c r="F37" s="7" t="n">
        <x:v>83</x:v>
      </x:c>
      <x:c r="G37" s="132" t="n">
        <x:v>81750.7590361446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3600000</x:v>
      </x:c>
      <x:c r="E38" s="10" t="n">
        <x:v>0</x:v>
      </x:c>
      <x:c r="F38" s="7" t="n">
        <x:v>154</x:v>
      </x:c>
      <x:c r="G38" s="132" t="n">
        <x:v>23376.6233766234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385938</x:v>
      </x:c>
      <x:c r="E42" s="10" t="n">
        <x:v>0</x:v>
      </x:c>
      <x:c r="F42" s="7" t="n">
        <x:v>5</x:v>
      </x:c>
      <x:c r="G42" s="132" t="n">
        <x:v>77187.6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25000</x:v>
      </x:c>
      <x:c r="E43" s="10" t="n">
        <x:v>0</x:v>
      </x:c>
      <x:c r="F43" s="7" t="n">
        <x:v>399</x:v>
      </x:c>
      <x:c r="G43" s="132" t="n">
        <x:v>62.65664160401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4101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144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129250</x:v>
      </x:c>
      <x:c r="E62" s="10" t="n">
        <x:v>0</x:v>
      </x:c>
      <x:c r="F62" s="84" t="n">
        <x:v>5</x:v>
      </x:c>
      <x:c r="G62" s="132" t="n">
        <x:v>25850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2056142</x:v>
      </x:c>
      <x:c r="E63" s="10" t="n">
        <x:v>0</x:v>
      </x:c>
      <x:c r="F63" s="84" t="n">
        <x:v>22</x:v>
      </x:c>
      <x:c r="G63" s="132" t="n">
        <x:v>93461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3838635</x:v>
      </x:c>
      <x:c r="E64" s="10" t="n">
        <x:v>5108109</x:v>
      </x:c>
      <x:c r="F64" s="84" t="n">
        <x:v>44</x:v>
      </x:c>
      <x:c r="G64" s="132" t="n">
        <x:v>203335.090909091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3217372</x:v>
      </x:c>
      <x:c r="E65" s="10" t="n">
        <x:v>0</x:v>
      </x:c>
      <x:c r="F65" s="84" t="n">
        <x:v>6.5</x:v>
      </x:c>
      <x:c r="G65" s="132" t="n">
        <x:v>494980.307692308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1551313</x:v>
      </x:c>
      <x:c r="E66" s="10" t="n">
        <x:v>92895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511248</x:v>
      </x:c>
      <x:c r="E72" s="10" t="n">
        <x:v>0</x:v>
      </x:c>
      <x:c r="F72" s="84" t="n">
        <x:v>5</x:v>
      </x:c>
      <x:c r="G72" s="132" t="n">
        <x:v>102249.6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258833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1507500</x:v>
      </x:c>
      <x:c r="E76" s="10" t="n">
        <x:v>1511838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298394</x:v>
      </x:c>
      <x:c r="E77" s="10" t="n">
        <x:v>156000</x:v>
      </x:c>
      <x:c r="F77" s="84" t="n">
        <x:v>10</x:v>
      </x:c>
      <x:c r="G77" s="132" t="n">
        <x:v>45439.4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603029</x:v>
      </x:c>
      <x:c r="E78" s="10" t="n">
        <x:v>254375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9095830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37906346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58927031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368</x:v>
      </x:c>
      <x:c r="L8" s="107" t="n">
        <x:v>0</x:v>
      </x:c>
      <x:c r="M8" s="107" t="n">
        <x:v>0</x:v>
      </x:c>
      <x:c r="N8" s="107" t="n">
        <x:v>273</x:v>
      </x:c>
      <x:c r="O8" s="107" t="n">
        <x:v>67</x:v>
      </x:c>
      <x:c r="P8" s="107" t="n">
        <x:v>69</x:v>
      </x:c>
      <x:c r="Q8" s="108" t="n">
        <x:v>4</x:v>
      </x:c>
      <x:c r="R8" s="108" t="n">
        <x:v>23</x:v>
      </x:c>
      <x:c r="S8" s="108" t="n">
        <x:v>4</x:v>
      </x:c>
      <x:c r="T8" s="108" t="n">
        <x:v>2</x:v>
      </x:c>
      <x:c r="U8" s="108" t="n">
        <x:v>6.6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300</x:v>
      </x:c>
      <x:c r="L9" s="107" t="n">
        <x:v>0</x:v>
      </x:c>
      <x:c r="M9" s="107" t="n">
        <x:v>0</x:v>
      </x:c>
      <x:c r="N9" s="107" t="n">
        <x:v>215</x:v>
      </x:c>
      <x:c r="O9" s="107" t="n">
        <x:v>7</x:v>
      </x:c>
      <x:c r="P9" s="107" t="n">
        <x:v>30</x:v>
      </x:c>
      <x:c r="Q9" s="108" t="n">
        <x:v>1.5</x:v>
      </x:c>
      <x:c r="R9" s="108" t="n">
        <x:v>23</x:v>
      </x:c>
      <x:c r="S9" s="108" t="n">
        <x:v>0</x:v>
      </x:c>
      <x:c r="T9" s="108" t="n">
        <x:v>1</x:v>
      </x:c>
      <x:c r="U9" s="108" t="n">
        <x:v>6.1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488</x:v>
      </x:c>
      <x:c r="L10" s="107" t="n">
        <x:v>0</x:v>
      </x:c>
      <x:c r="M10" s="107" t="n">
        <x:v>0</x:v>
      </x:c>
      <x:c r="N10" s="107" t="n">
        <x:v>322</x:v>
      </x:c>
      <x:c r="O10" s="107" t="n">
        <x:v>81</x:v>
      </x:c>
      <x:c r="P10" s="107" t="n">
        <x:v>100</x:v>
      </x:c>
      <x:c r="Q10" s="108" t="n">
        <x:v>12</x:v>
      </x:c>
      <x:c r="R10" s="108" t="n">
        <x:v>24.4</x:v>
      </x:c>
      <x:c r="S10" s="108" t="n">
        <x:v>7</x:v>
      </x:c>
      <x:c r="T10" s="108" t="n">
        <x:v>2</x:v>
      </x:c>
      <x:c r="U10" s="108" t="n">
        <x:v>6.9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143</x:v>
      </x:c>
      <x:c r="F11" s="170" t="s">
        <x:v>133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249</x:v>
      </x:c>
      <x:c r="L11" s="107" t="n">
        <x:v>144</x:v>
      </x:c>
      <x:c r="M11" s="107" t="n">
        <x:v>3</x:v>
      </x:c>
      <x:c r="N11" s="107" t="n">
        <x:v>83</x:v>
      </x:c>
      <x:c r="O11" s="107" t="n">
        <x:v>0</x:v>
      </x:c>
      <x:c r="P11" s="107" t="n">
        <x:v>58</x:v>
      </x:c>
      <x:c r="Q11" s="108" t="n">
        <x:v>6</x:v>
      </x:c>
      <x:c r="R11" s="108" t="n">
        <x:v>20.8</x:v>
      </x:c>
      <x:c r="S11" s="108" t="n">
        <x:v>10</x:v>
      </x:c>
      <x:c r="T11" s="108" t="n">
        <x:v>1</x:v>
      </x:c>
      <x:c r="U11" s="108" t="n">
        <x:v>4.8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548</x:v>
      </x:c>
      <x:c r="L12" s="107" t="n">
        <x:v>0</x:v>
      </x:c>
      <x:c r="M12" s="107" t="n">
        <x:v>0</x:v>
      </x:c>
      <x:c r="N12" s="107" t="n">
        <x:v>412</x:v>
      </x:c>
      <x:c r="O12" s="107" t="n">
        <x:v>86</x:v>
      </x:c>
      <x:c r="P12" s="107" t="n">
        <x:v>95</x:v>
      </x:c>
      <x:c r="Q12" s="108" t="n">
        <x:v>12.5</x:v>
      </x:c>
      <x:c r="R12" s="108" t="n">
        <x:v>34.4</x:v>
      </x:c>
      <x:c r="S12" s="108" t="n">
        <x:v>7</x:v>
      </x:c>
      <x:c r="T12" s="108" t="n">
        <x:v>2</x:v>
      </x:c>
      <x:c r="U12" s="108" t="n">
        <x:v>13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146</x:v>
      </x:c>
      <x:c r="B13" s="168" t="s">
        <x:v>147</x:v>
      </x:c>
      <x:c r="C13" s="167" t="s">
        <x:v>16</x:v>
      </x:c>
      <x:c r="D13" s="169" t="s">
        <x:v>148</x:v>
      </x:c>
      <x:c r="E13" s="170" t="s">
        <x:v>149</x:v>
      </x:c>
      <x:c r="F13" s="170" t="s">
        <x:v>150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1213</x:v>
      </x:c>
      <x:c r="L13" s="107" t="n">
        <x:v>0</x:v>
      </x:c>
      <x:c r="M13" s="107" t="n">
        <x:v>0</x:v>
      </x:c>
      <x:c r="N13" s="107" t="n">
        <x:v>773</x:v>
      </x:c>
      <x:c r="O13" s="107" t="n">
        <x:v>146</x:v>
      </x:c>
      <x:c r="P13" s="107" t="n">
        <x:v>245</x:v>
      </x:c>
      <x:c r="Q13" s="108" t="n">
        <x:v>7</x:v>
      </x:c>
      <x:c r="R13" s="108" t="n">
        <x:v>76</x:v>
      </x:c>
      <x:c r="S13" s="108" t="n">
        <x:v>7</x:v>
      </x:c>
      <x:c r="T13" s="108" t="n">
        <x:v>4</x:v>
      </x:c>
      <x:c r="U13" s="108" t="n">
        <x:v>15.2</x:v>
      </x:c>
      <x:c r="V13" s="108" t="n">
        <x:v>8.5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151</x:v>
      </x:c>
      <x:c r="B14" s="168" t="s">
        <x:v>152</x:v>
      </x:c>
      <x:c r="C14" s="167" t="s">
        <x:v>16</x:v>
      </x:c>
      <x:c r="D14" s="169" t="s">
        <x:v>153</x:v>
      </x:c>
      <x:c r="E14" s="170" t="s">
        <x:v>154</x:v>
      </x:c>
      <x:c r="F14" s="170" t="s">
        <x:v>155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935</x:v>
      </x:c>
      <x:c r="L14" s="107" t="n">
        <x:v>0</x:v>
      </x:c>
      <x:c r="M14" s="107" t="n">
        <x:v>0</x:v>
      </x:c>
      <x:c r="N14" s="107" t="n">
        <x:v>661</x:v>
      </x:c>
      <x:c r="O14" s="107" t="n">
        <x:v>101</x:v>
      </x:c>
      <x:c r="P14" s="107" t="n">
        <x:v>184</x:v>
      </x:c>
      <x:c r="Q14" s="108" t="n">
        <x:v>6</x:v>
      </x:c>
      <x:c r="R14" s="108" t="n">
        <x:v>70.4</x:v>
      </x:c>
      <x:c r="S14" s="108" t="n">
        <x:v>14</x:v>
      </x:c>
      <x:c r="T14" s="108" t="n">
        <x:v>3</x:v>
      </x:c>
      <x:c r="U14" s="108" t="n">
        <x:v>17.9</x:v>
      </x:c>
      <x:c r="V14" s="108" t="n">
        <x:v>5.5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3213527</x:v>
      </x:c>
      <x:c r="E8" s="81" t="n">
        <x:v>2001846</x:v>
      </x:c>
      <x:c r="F8" s="116" t="n">
        <x:v>2549892.37897408</x:v>
      </x:c>
      <x:c r="G8" s="81" t="n">
        <x:v>132885</x:v>
      </x:c>
      <x:c r="H8" s="81" t="n">
        <x:v>1028465</x:v>
      </x:c>
      <x:c r="I8" s="117">
        <x:f>SUM(D8:H8)</x:f>
      </x:c>
      <x:c r="J8" s="81" t="n">
        <x:v>4878389</x:v>
      </x:c>
      <x:c r="K8" s="81" t="n">
        <x:v>0</x:v>
      </x:c>
      <x:c r="L8" s="81" t="n">
        <x:v>1491099</x:v>
      </x:c>
      <x:c r="M8" s="81" t="n">
        <x:v>0</x:v>
      </x:c>
      <x:c r="N8" s="81" t="n">
        <x:v>621721</x:v>
      </x:c>
      <x:c r="O8" s="81" t="n">
        <x:v>201337</x:v>
      </x:c>
      <x:c r="P8" s="81" t="n">
        <x:v>1734069</x:v>
      </x:c>
      <x:c r="Q8" s="117">
        <x:f>SUM(J8:P8)</x:f>
      </x:c>
      <x:c r="R8" s="81" t="n">
        <x:v>7153940</x:v>
      </x:c>
      <x:c r="S8" s="81" t="n">
        <x:v>1772677</x:v>
      </x:c>
      <x:c r="T8" s="59">
        <x:f>SUM('Part C'!$R8:$S8)</x:f>
      </x:c>
      <x:c r="U8" s="81" t="n">
        <x:v>19440.0543478261</x:v>
      </x:c>
      <x:c r="V8" s="81" t="n">
        <x:v>4817.05706521739</x:v>
      </x:c>
      <x:c r="W8" s="81" t="n">
        <x:v>2615395.66478343</x:v>
      </x:c>
      <x:c r="X8" s="81" t="n">
        <x:v>11542012.6647834</x:v>
      </x:c>
      <x:c r="Y8" s="12" t="n">
        <x:v>31364.164849955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2936882</x:v>
      </x:c>
      <x:c r="E9" s="81" t="n">
        <x:v>1539245</x:v>
      </x:c>
      <x:c r="F9" s="116" t="n">
        <x:v>2188461.32857997</x:v>
      </x:c>
      <x:c r="G9" s="81" t="n">
        <x:v>75947</x:v>
      </x:c>
      <x:c r="H9" s="81" t="n">
        <x:v>573717</x:v>
      </x:c>
      <x:c r="I9" s="117">
        <x:f>SUM(D9:H9)</x:f>
      </x:c>
      <x:c r="J9" s="81" t="n">
        <x:v>4671098</x:v>
      </x:c>
      <x:c r="K9" s="81" t="n">
        <x:v>0</x:v>
      </x:c>
      <x:c r="L9" s="81" t="n">
        <x:v>1001625</x:v>
      </x:c>
      <x:c r="M9" s="81" t="n">
        <x:v>0</x:v>
      </x:c>
      <x:c r="N9" s="81" t="n">
        <x:v>508005</x:v>
      </x:c>
      <x:c r="O9" s="81" t="n">
        <x:v>199126</x:v>
      </x:c>
      <x:c r="P9" s="81" t="n">
        <x:v>934399</x:v>
      </x:c>
      <x:c r="Q9" s="117">
        <x:f>SUM(J9:P9)</x:f>
      </x:c>
      <x:c r="R9" s="81" t="n">
        <x:v>5489800</x:v>
      </x:c>
      <x:c r="S9" s="81" t="n">
        <x:v>1824450</x:v>
      </x:c>
      <x:c r="T9" s="59">
        <x:f>SUM('Part C'!$R9:$S9)</x:f>
      </x:c>
      <x:c r="U9" s="81" t="n">
        <x:v>18299.3333333333</x:v>
      </x:c>
      <x:c r="V9" s="81" t="n">
        <x:v>6081.5</x:v>
      </x:c>
      <x:c r="W9" s="81" t="n">
        <x:v>2132116.03107345</x:v>
      </x:c>
      <x:c r="X9" s="81" t="n">
        <x:v>9446366.03107345</x:v>
      </x:c>
      <x:c r="Y9" s="12" t="n">
        <x:v>31487.8867702448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3810423</x:v>
      </x:c>
      <x:c r="E10" s="81" t="n">
        <x:v>1933085</x:v>
      </x:c>
      <x:c r="F10" s="116" t="n">
        <x:v>2808107.35450306</x:v>
      </x:c>
      <x:c r="G10" s="81" t="n">
        <x:v>123541</x:v>
      </x:c>
      <x:c r="H10" s="81" t="n">
        <x:v>918193</x:v>
      </x:c>
      <x:c r="I10" s="117">
        <x:f>SUM(D10:H10)</x:f>
      </x:c>
      <x:c r="J10" s="81" t="n">
        <x:v>5751975</x:v>
      </x:c>
      <x:c r="K10" s="81" t="n">
        <x:v>0</x:v>
      </x:c>
      <x:c r="L10" s="81" t="n">
        <x:v>1841553</x:v>
      </x:c>
      <x:c r="M10" s="81" t="n">
        <x:v>0</x:v>
      </x:c>
      <x:c r="N10" s="81" t="n">
        <x:v>660421</x:v>
      </x:c>
      <x:c r="O10" s="81" t="n">
        <x:v>221689</x:v>
      </x:c>
      <x:c r="P10" s="81" t="n">
        <x:v>1117711</x:v>
      </x:c>
      <x:c r="Q10" s="117">
        <x:f>SUM(J10:P10)</x:f>
      </x:c>
      <x:c r="R10" s="81" t="n">
        <x:v>7412638</x:v>
      </x:c>
      <x:c r="S10" s="81" t="n">
        <x:v>2180711</x:v>
      </x:c>
      <x:c r="T10" s="59">
        <x:f>SUM('Part C'!$R10:$S10)</x:f>
      </x:c>
      <x:c r="U10" s="81" t="n">
        <x:v>15189.8319672131</x:v>
      </x:c>
      <x:c r="V10" s="81" t="n">
        <x:v>4468.67008196721</x:v>
      </x:c>
      <x:c r="W10" s="81" t="n">
        <x:v>3468242.07721281</x:v>
      </x:c>
      <x:c r="X10" s="81" t="n">
        <x:v>13061591.0772128</x:v>
      </x:c>
      <x:c r="Y10" s="12" t="n">
        <x:v>26765.5554860918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2838407</x:v>
      </x:c>
      <x:c r="E11" s="81" t="n">
        <x:v>1729389</x:v>
      </x:c>
      <x:c r="F11" s="116" t="n">
        <x:v>2233279.99916944</x:v>
      </x:c>
      <x:c r="G11" s="81" t="n">
        <x:v>63036</x:v>
      </x:c>
      <x:c r="H11" s="81" t="n">
        <x:v>841218</x:v>
      </x:c>
      <x:c r="I11" s="117">
        <x:f>SUM(D11:H11)</x:f>
      </x:c>
      <x:c r="J11" s="81" t="n">
        <x:v>4074564</x:v>
      </x:c>
      <x:c r="K11" s="81" t="n">
        <x:v>1179416</x:v>
      </x:c>
      <x:c r="L11" s="81" t="n">
        <x:v>1160381</x:v>
      </x:c>
      <x:c r="M11" s="81" t="n">
        <x:v>80688</x:v>
      </x:c>
      <x:c r="N11" s="81" t="n">
        <x:v>499311</x:v>
      </x:c>
      <x:c r="O11" s="81" t="n">
        <x:v>208137</x:v>
      </x:c>
      <x:c r="P11" s="81" t="n">
        <x:v>502833</x:v>
      </x:c>
      <x:c r="Q11" s="117">
        <x:f>SUM(J11:P11)</x:f>
      </x:c>
      <x:c r="R11" s="81" t="n">
        <x:v>6298964</x:v>
      </x:c>
      <x:c r="S11" s="81" t="n">
        <x:v>1406366</x:v>
      </x:c>
      <x:c r="T11" s="59">
        <x:f>SUM('Part C'!$R11:$S11)</x:f>
      </x:c>
      <x:c r="U11" s="81" t="n">
        <x:v>15906.4747474747</x:v>
      </x:c>
      <x:c r="V11" s="81" t="n">
        <x:v>3551.42929292929</x:v>
      </x:c>
      <x:c r="W11" s="81" t="n">
        <x:v>2814393.16101695</x:v>
      </x:c>
      <x:c r="X11" s="81" t="n">
        <x:v>10519723.1610169</x:v>
      </x:c>
      <x:c r="Y11" s="12" t="n">
        <x:v>26564.9574773155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5308840</x:v>
      </x:c>
      <x:c r="E12" s="81" t="n">
        <x:v>2084351</x:v>
      </x:c>
      <x:c r="F12" s="116" t="n">
        <x:v>3614667.90336948</x:v>
      </x:c>
      <x:c r="G12" s="81" t="n">
        <x:v>138730</x:v>
      </x:c>
      <x:c r="H12" s="81" t="n">
        <x:v>1029956</x:v>
      </x:c>
      <x:c r="I12" s="117">
        <x:f>SUM(D12:H12)</x:f>
      </x:c>
      <x:c r="J12" s="81" t="n">
        <x:v>7827497</x:v>
      </x:c>
      <x:c r="K12" s="81" t="n">
        <x:v>0</x:v>
      </x:c>
      <x:c r="L12" s="81" t="n">
        <x:v>2655256</x:v>
      </x:c>
      <x:c r="M12" s="81" t="n">
        <x:v>0</x:v>
      </x:c>
      <x:c r="N12" s="81" t="n">
        <x:v>587669</x:v>
      </x:c>
      <x:c r="O12" s="81" t="n">
        <x:v>164527</x:v>
      </x:c>
      <x:c r="P12" s="81" t="n">
        <x:v>941596</x:v>
      </x:c>
      <x:c r="Q12" s="117">
        <x:f>SUM(J12:P12)</x:f>
      </x:c>
      <x:c r="R12" s="81" t="n">
        <x:v>8914423</x:v>
      </x:c>
      <x:c r="S12" s="81" t="n">
        <x:v>3262122</x:v>
      </x:c>
      <x:c r="T12" s="59">
        <x:f>SUM('Part C'!$R12:$S12)</x:f>
      </x:c>
      <x:c r="U12" s="81" t="n">
        <x:v>16267.1952554745</x:v>
      </x:c>
      <x:c r="V12" s="81" t="n">
        <x:v>5952.77737226277</x:v>
      </x:c>
      <x:c r="W12" s="81" t="n">
        <x:v>3894665.2834275</x:v>
      </x:c>
      <x:c r="X12" s="81" t="n">
        <x:v>16071210.2834275</x:v>
      </x:c>
      <x:c r="Y12" s="12" t="n">
        <x:v>29327.0260646487</x:v>
      </x:c>
    </x:row>
    <x:row r="13" spans="1:25" s="6" customFormat="1">
      <x:c r="A13" s="184" t="s">
        <x:v>146</x:v>
      </x:c>
      <x:c r="B13" s="184" t="s">
        <x:v>147</x:v>
      </x:c>
      <x:c r="C13" s="184" t="s">
        <x:v>16</x:v>
      </x:c>
      <x:c r="D13" s="81" t="n">
        <x:v>8901701</x:v>
      </x:c>
      <x:c r="E13" s="81" t="n">
        <x:v>4957412</x:v>
      </x:c>
      <x:c r="F13" s="116" t="n">
        <x:v>6775976.83196209</x:v>
      </x:c>
      <x:c r="G13" s="81" t="n">
        <x:v>307080</x:v>
      </x:c>
      <x:c r="H13" s="81" t="n">
        <x:v>2389710</x:v>
      </x:c>
      <x:c r="I13" s="117">
        <x:f>SUM(D13:H13)</x:f>
      </x:c>
      <x:c r="J13" s="81" t="n">
        <x:v>13703370</x:v>
      </x:c>
      <x:c r="K13" s="81" t="n">
        <x:v>0</x:v>
      </x:c>
      <x:c r="L13" s="81" t="n">
        <x:v>4266975</x:v>
      </x:c>
      <x:c r="M13" s="81" t="n">
        <x:v>0</x:v>
      </x:c>
      <x:c r="N13" s="81" t="n">
        <x:v>1951262</x:v>
      </x:c>
      <x:c r="O13" s="81" t="n">
        <x:v>498971</x:v>
      </x:c>
      <x:c r="P13" s="81" t="n">
        <x:v>2911302</x:v>
      </x:c>
      <x:c r="Q13" s="117">
        <x:f>SUM(J13:P13)</x:f>
      </x:c>
      <x:c r="R13" s="81" t="n">
        <x:v>18051332</x:v>
      </x:c>
      <x:c r="S13" s="81" t="n">
        <x:v>5280548</x:v>
      </x:c>
      <x:c r="T13" s="59">
        <x:f>SUM('Part C'!$R13:$S13)</x:f>
      </x:c>
      <x:c r="U13" s="81" t="n">
        <x:v>14881.5597691674</x:v>
      </x:c>
      <x:c r="V13" s="81" t="n">
        <x:v>4353.29596042869</x:v>
      </x:c>
      <x:c r="W13" s="81" t="n">
        <x:v>8620855.81897363</x:v>
      </x:c>
      <x:c r="X13" s="81" t="n">
        <x:v>31952735.8189736</x:v>
      </x:c>
      <x:c r="Y13" s="12" t="n">
        <x:v>26341.9091665075</x:v>
      </x:c>
    </x:row>
    <x:row r="14" spans="1:25" s="6" customFormat="1">
      <x:c r="A14" s="184" t="s">
        <x:v>151</x:v>
      </x:c>
      <x:c r="B14" s="184" t="s">
        <x:v>152</x:v>
      </x:c>
      <x:c r="C14" s="184" t="s">
        <x:v>16</x:v>
      </x:c>
      <x:c r="D14" s="81" t="n">
        <x:v>8100692</x:v>
      </x:c>
      <x:c r="E14" s="81" t="n">
        <x:v>3766967</x:v>
      </x:c>
      <x:c r="F14" s="116" t="n">
        <x:v>5802318.11614686</x:v>
      </x:c>
      <x:c r="G14" s="81" t="n">
        <x:v>236702</x:v>
      </x:c>
      <x:c r="H14" s="81" t="n">
        <x:v>1861821</x:v>
      </x:c>
      <x:c r="I14" s="117">
        <x:f>SUM(D14:H14)</x:f>
      </x:c>
      <x:c r="J14" s="81" t="n">
        <x:v>11990112</x:v>
      </x:c>
      <x:c r="K14" s="81" t="n">
        <x:v>0</x:v>
      </x:c>
      <x:c r="L14" s="81" t="n">
        <x:v>4135789</x:v>
      </x:c>
      <x:c r="M14" s="81" t="n">
        <x:v>0</x:v>
      </x:c>
      <x:c r="N14" s="81" t="n">
        <x:v>1425559</x:v>
      </x:c>
      <x:c r="O14" s="81" t="n">
        <x:v>431797</x:v>
      </x:c>
      <x:c r="P14" s="81" t="n">
        <x:v>1785243</x:v>
      </x:c>
      <x:c r="Q14" s="117">
        <x:f>SUM(J14:P14)</x:f>
      </x:c>
      <x:c r="R14" s="81" t="n">
        <x:v>14949789</x:v>
      </x:c>
      <x:c r="S14" s="81" t="n">
        <x:v>4818712</x:v>
      </x:c>
      <x:c r="T14" s="59">
        <x:f>SUM('Part C'!$R14:$S14)</x:f>
      </x:c>
      <x:c r="U14" s="81" t="n">
        <x:v>15989.079144385</x:v>
      </x:c>
      <x:c r="V14" s="81" t="n">
        <x:v>5153.70267379679</x:v>
      </x:c>
      <x:c r="W14" s="81" t="n">
        <x:v>6645094.96351224</x:v>
      </x:c>
      <x:c r="X14" s="81" t="n">
        <x:v>26413595.9635122</x:v>
      </x:c>
      <x:c r="Y14" s="12" t="n">
        <x:v>28249.8352550933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0.1</x:v>
      </x:c>
      <x:c r="P8" s="81" t="n">
        <x:v>257928</x:v>
      </x:c>
      <x:c r="Q8" s="81" t="n">
        <x:v>72411</x:v>
      </x:c>
      <x:c r="R8" s="81" t="n">
        <x:v>0</x:v>
      </x:c>
      <x:c r="S8" s="81" t="n">
        <x:v>0</x:v>
      </x:c>
      <x:c r="T8" s="81" t="n">
        <x:v>5589</x:v>
      </x:c>
      <x:c r="U8" s="81" t="n">
        <x:v>22724</x:v>
      </x:c>
      <x:c r="V8" s="117">
        <x:f>SUM(P8:U8)</x:f>
      </x:c>
      <x:c r="W8" s="81" t="n">
        <x:v>298331</x:v>
      </x:c>
      <x:c r="X8" s="81" t="n">
        <x:v>60321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0.1</x:v>
      </x:c>
      <x:c r="P9" s="81" t="n">
        <x:v>243478</x:v>
      </x:c>
      <x:c r="Q9" s="81" t="n">
        <x:v>59337</x:v>
      </x:c>
      <x:c r="R9" s="81" t="n">
        <x:v>0</x:v>
      </x:c>
      <x:c r="S9" s="81" t="n">
        <x:v>0</x:v>
      </x:c>
      <x:c r="T9" s="81" t="n">
        <x:v>4926</x:v>
      </x:c>
      <x:c r="U9" s="81" t="n">
        <x:v>21604</x:v>
      </x:c>
      <x:c r="V9" s="117">
        <x:f>SUM(P9:U9)</x:f>
      </x:c>
      <x:c r="W9" s="81" t="n">
        <x:v>315066</x:v>
      </x:c>
      <x:c r="X9" s="81" t="n">
        <x:v>14279</x:v>
      </x:c>
      <x:c r="Y9" s="12" t="n">
        <x:v>0</x:v>
      </x:c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0.1</x:v>
      </x:c>
      <x:c r="P10" s="81" t="n">
        <x:v>246702</x:v>
      </x:c>
      <x:c r="Q10" s="81" t="n">
        <x:v>70416</x:v>
      </x:c>
      <x:c r="R10" s="81" t="n">
        <x:v>0</x:v>
      </x:c>
      <x:c r="S10" s="81" t="n">
        <x:v>0</x:v>
      </x:c>
      <x:c r="T10" s="81" t="n">
        <x:v>6760</x:v>
      </x:c>
      <x:c r="U10" s="81" t="n">
        <x:v>33032</x:v>
      </x:c>
      <x:c r="V10" s="117">
        <x:f>SUM(P10:U10)</x:f>
      </x:c>
      <x:c r="W10" s="81" t="n">
        <x:v>347120</x:v>
      </x:c>
      <x:c r="X10" s="81" t="n">
        <x:v>9790</x:v>
      </x:c>
      <x:c r="Y10" s="12" t="n">
        <x:v>0</x:v>
      </x:c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135</x:v>
      </x:c>
      <x:c r="E11" s="170" t="s">
        <x:v>135</x:v>
      </x:c>
      <x:c r="F11" s="119" t="n">
        <x:v>144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795931</x:v>
      </x:c>
      <x:c r="L11" s="81" t="n">
        <x:v>383485</x:v>
      </x:c>
      <x:c r="M11" s="81" t="n">
        <x:v>0</x:v>
      </x:c>
      <x:c r="N11" s="117">
        <x:f>SUM(K11:M11)</x:f>
      </x:c>
      <x:c r="O11" s="121" t="n">
        <x:v>0.1</x:v>
      </x:c>
      <x:c r="P11" s="81" t="n">
        <x:v>203455</x:v>
      </x:c>
      <x:c r="Q11" s="81" t="n">
        <x:v>65000</x:v>
      </x:c>
      <x:c r="R11" s="81" t="n">
        <x:v>0</x:v>
      </x:c>
      <x:c r="S11" s="81" t="n">
        <x:v>0</x:v>
      </x:c>
      <x:c r="T11" s="81" t="n">
        <x:v>4429</x:v>
      </x:c>
      <x:c r="U11" s="81" t="n">
        <x:v>20765</x:v>
      </x:c>
      <x:c r="V11" s="117">
        <x:f>SUM(P11:U11)</x:f>
      </x:c>
      <x:c r="W11" s="81" t="n">
        <x:v>282041</x:v>
      </x:c>
      <x:c r="X11" s="81" t="n">
        <x:v>11608</x:v>
      </x:c>
      <x:c r="Y11" s="12" t="n">
        <x:v>0</x:v>
      </x:c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136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0.1</x:v>
      </x:c>
      <x:c r="P12" s="81" t="n">
        <x:v>273200</x:v>
      </x:c>
      <x:c r="Q12" s="81" t="n">
        <x:v>103967</x:v>
      </x:c>
      <x:c r="R12" s="81" t="n">
        <x:v>0</x:v>
      </x:c>
      <x:c r="S12" s="81" t="n">
        <x:v>0</x:v>
      </x:c>
      <x:c r="T12" s="81" t="n">
        <x:v>7345</x:v>
      </x:c>
      <x:c r="U12" s="81" t="n">
        <x:v>34020</x:v>
      </x:c>
      <x:c r="V12" s="117">
        <x:f>SUM(P12:U12)</x:f>
      </x:c>
      <x:c r="W12" s="81" t="n">
        <x:v>416751</x:v>
      </x:c>
      <x:c r="X12" s="81" t="n">
        <x:v>1781</x:v>
      </x:c>
      <x:c r="Y12" s="12" t="n">
        <x:v>0</x:v>
      </x:c>
    </x:row>
    <x:row r="13" spans="1:25" s="3" customFormat="1" x14ac:dyDescent="0.3">
      <x:c r="A13" s="184" t="s">
        <x:v>146</x:v>
      </x:c>
      <x:c r="B13" s="184" t="s">
        <x:v>147</x:v>
      </x:c>
      <x:c r="C13" s="184" t="s">
        <x:v>16</x:v>
      </x:c>
      <x:c r="D13" s="185" t="s">
        <x:v>136</x:v>
      </x:c>
      <x:c r="E13" s="170" t="s">
        <x:v>135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0.1</x:v>
      </x:c>
      <x:c r="P13" s="81" t="n">
        <x:v>552388</x:v>
      </x:c>
      <x:c r="Q13" s="81" t="n">
        <x:v>2638</x:v>
      </x:c>
      <x:c r="R13" s="81" t="n">
        <x:v>0</x:v>
      </x:c>
      <x:c r="S13" s="81" t="n">
        <x:v>0</x:v>
      </x:c>
      <x:c r="T13" s="81" t="n">
        <x:v>11831</x:v>
      </x:c>
      <x:c r="U13" s="81" t="n">
        <x:v>44965</x:v>
      </x:c>
      <x:c r="V13" s="117">
        <x:f>SUM(P13:U13)</x:f>
      </x:c>
      <x:c r="W13" s="81" t="n">
        <x:v>581724</x:v>
      </x:c>
      <x:c r="X13" s="81" t="n">
        <x:v>30099</x:v>
      </x:c>
      <x:c r="Y13" s="12" t="n">
        <x:v>0</x:v>
      </x:c>
    </x:row>
    <x:row r="14" spans="1:25" s="3" customFormat="1" x14ac:dyDescent="0.3">
      <x:c r="A14" s="184" t="s">
        <x:v>151</x:v>
      </x:c>
      <x:c r="B14" s="184" t="s">
        <x:v>152</x:v>
      </x:c>
      <x:c r="C14" s="184" t="s">
        <x:v>16</x:v>
      </x:c>
      <x:c r="D14" s="185" t="s">
        <x:v>136</x:v>
      </x:c>
      <x:c r="E14" s="170" t="s">
        <x:v>135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0.1</x:v>
      </x:c>
      <x:c r="P14" s="81" t="n">
        <x:v>228875</x:v>
      </x:c>
      <x:c r="Q14" s="81" t="n">
        <x:v>2638</x:v>
      </x:c>
      <x:c r="R14" s="81" t="n">
        <x:v>0</x:v>
      </x:c>
      <x:c r="S14" s="81" t="n">
        <x:v>0</x:v>
      </x:c>
      <x:c r="T14" s="81" t="n">
        <x:v>9120</x:v>
      </x:c>
      <x:c r="U14" s="81" t="n">
        <x:v>40390</x:v>
      </x:c>
      <x:c r="V14" s="117">
        <x:f>SUM(P14:U14)</x:f>
      </x:c>
      <x:c r="W14" s="81" t="n">
        <x:v>274131</x:v>
      </x:c>
      <x:c r="X14" s="81" t="n">
        <x:v>6891</x:v>
      </x:c>
      <x:c r="Y14" s="12" t="n">
        <x:v>0</x:v>
      </x:c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217</x:v>
      </x:c>
      <x:c r="G18" s="144" t="s"/>
      <x:c r="H18" s="144" t="s"/>
      <x:c r="I18" s="144" t="s"/>
      <x:c r="J18" s="135" t="s"/>
      <x:c r="K18" s="134" t="s">
        <x:v>218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7" t="s">
        <x:v>198</x:v>
      </x:c>
      <x:c r="G19" s="5" t="s">
        <x:v>199</x:v>
      </x:c>
      <x:c r="H19" s="5" t="s">
        <x:v>200</x:v>
      </x:c>
      <x:c r="I19" s="98" t="s">
        <x:v>201</x:v>
      </x:c>
      <x:c r="J19" s="11" t="s">
        <x:v>202</x:v>
      </x:c>
      <x:c r="K19" s="97" t="s">
        <x:v>203</x:v>
      </x:c>
      <x:c r="L19" s="5" t="s">
        <x:v>215</x:v>
      </x:c>
      <x:c r="M19" s="98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1</x:v>
      </x:c>
      <x:c r="F20" s="7" t="n">
        <x:v>0</x:v>
      </x:c>
      <x:c r="G20" s="7" t="n">
        <x:v>13</x:v>
      </x:c>
      <x:c r="H20" s="7" t="n">
        <x:v>0</x:v>
      </x:c>
      <x:c r="I20" s="7" t="n">
        <x:v>0</x:v>
      </x:c>
      <x:c r="J20" s="17">
        <x:f>SUM(F20:I20)</x:f>
      </x:c>
      <x:c r="K20" s="81" t="n">
        <x:v>400000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146</x:v>
      </x:c>
      <x:c r="B13" s="184" t="s">
        <x:v>147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151</x:v>
      </x:c>
      <x:c r="B14" s="184" t="s">
        <x:v>152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232</x:v>
      </x:c>
      <x:c r="C1" s="82" t="s">
        <x:v>233</x:v>
      </x:c>
    </x:row>
    <x:row r="2" spans="1:9" x14ac:dyDescent="0.3">
      <x:c r="A2" s="2" t="s">
        <x:v>132</x:v>
      </x:c>
      <x:c r="B2" s="83" t="s">
        <x:v>174</x:v>
      </x:c>
      <x:c r="C2" s="83" t="s">
        <x:v>135</x:v>
      </x:c>
    </x:row>
    <x:row r="3" spans="1:9" x14ac:dyDescent="0.3">
      <x:c r="A3" s="2" t="s">
        <x:v>234</x:v>
      </x:c>
      <x:c r="B3" s="83" t="s">
        <x:v>235</x:v>
      </x:c>
      <x:c r="C3" s="83" t="s">
        <x:v>136</x:v>
      </x:c>
      <x:c r="D3" s="2" t="s">
        <x:v>132</x:v>
      </x:c>
      <x:c r="F3" s="2" t="s">
        <x:v>174</x:v>
      </x:c>
      <x:c r="H3" s="2" t="n">
        <x:v>2021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153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242</x:v>
      </x:c>
      <x:c r="B7" s="83" t="s">
        <x:v>6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143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143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242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243</x:v>
      </x:c>
      <x:c r="F17" s="2" t="s">
        <x:v>242</x:v>
      </x:c>
    </x:row>
    <x:row r="18" spans="1:9" x14ac:dyDescent="0.3">
      <x:c r="B18" s="83" t="s">
        <x:v>143</x:v>
      </x:c>
      <x:c r="F18" s="2" t="s">
        <x:v>243</x:v>
      </x:c>
    </x:row>
    <x:row r="19" spans="1:9">
      <x:c r="F19" s="2" t="s">
        <x:v>143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