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<x:sst xmlns:x="http://schemas.openxmlformats.org/spreadsheetml/2006/main" count="233" uniqueCount="233">
  <x:si>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</x:si>
  <x:si>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</x:si>
  <x:si>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Portville</x:t>
  </x:si>
  <x:si>
    <x:t>BEDS Code</x:t>
  </x:si>
  <x:si>
    <x:t>042901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</x:si>
  <x:si>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</x:si>
  <x:si>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</x:si>
  <x:si>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</x:si>
  <x:si>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</x:si>
  <x:si>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</x:si>
  <x:si>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Pamela Anderson</x:t>
  </x:si>
  <x:si>
    <x:t>Street Address Line 1</x:t>
  </x:si>
  <x:si>
    <x:t>500 Elm Street</x:t>
  </x:si>
  <x:si>
    <x:t>Title of Contact</x:t>
  </x:si>
  <x:si>
    <x:t>School Business Executive</x:t>
  </x:si>
  <x:si>
    <x:t>Street Address Line 2</x:t>
  </x:si>
  <x:si>
    <x:t>PO Box 790</x:t>
  </x:si>
  <x:si>
    <x:t>Email Address</x:t>
  </x:si>
  <x:si>
    <x:t>panderson@portvillecsd.org</x:t>
  </x:si>
  <x:si>
    <x:t>City</x:t>
  </x:si>
  <x:si>
    <x:t>Phone Number</x:t>
  </x:si>
  <x:si>
    <x:t>7169336705</x:t>
  </x:si>
  <x:si>
    <x:t>Zip Code</x:t>
  </x:si>
  <x:si>
    <x:t>14770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</x:si>
  <x:si>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</x:si>
  <x:si>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</x:si>
  <x:si>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</x:si>
  <x:si>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</x:si>
  <x:si>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</x:si>
  <x:si>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</x:si>
  <x:si>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</x:si>
  <x:si>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</x:si>
  <x:si>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</x:si>
  <x:si>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</x:si>
  <x:si>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</x:si>
  <x:si>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</x:si>
  <x:si>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</x:si>
  <x:si>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</x:si>
  <x:si>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</x:si>
  <x:si>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</x:si>
  <x:si>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</x:si>
  <x:si>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</x:si>
  <x:si>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</x:si>
  <x:si>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</x:si>
  <x:si>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</x:si>
  <x:si>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</x:si>
  <x:si>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</x:si>
  <x:si>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</x:si>
  <x:si>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</x:si>
  <x:si>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</x:si>
  <x:si>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</x:si>
  <x:si>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</x:si>
  <x:si>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</x:si>
  <x:si>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</x:si>
  <x:si>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</x:si>
  <x:si>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</x:si>
  <x:si>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</x:si>
  <x:si>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</x:si>
  <x:si>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</x:si>
  <x:si>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</x:si>
  <x:si>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</x:si>
  <x:si>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</x:si>
  <x:si>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</x:si>
  <x:si>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</x:si>
  <x:si>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</x:si>
  <x:si>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</x:si>
  <x:si>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</x:si>
  <x:si>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</x:si>
  <x:si>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</x:si>
  <x:si>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</x:si>
  <x:si>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</x:si>
  <x:si>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</x:si>
  <x:si>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</x:si>
  <x:si>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</x:si>
  <x:si>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</x:si>
  <x:si>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</x:si>
  <x:si>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</x:si>
  <x:si>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</x:si>
  <x:si>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</x:si>
  <x:si>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</x:si>
  <x:si>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</x:si>
  <x:si>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</x:si>
  <x:si>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</x:si>
  <x:si>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</x:si>
  <x:si>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</x:si>
  <x:si>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</x:si>
  <x:si>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</x:si>
  <x:si>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</x:si>
  <x:si>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</x:si>
  <x:si>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</x:si>
  <x:si>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</x:si>
  <x:si>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</x:si>
  <x:si>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</x:si>
  <x:si>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</x:si>
  <x:si>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</x:si>
  <x:si>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</x:si>
  <x:si>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</x:si>
  <x:si>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</x:si>
  <x:si>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</x:si>
  <x:si>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</x:si>
  <x:si>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</x:si>
  <x:si>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</x:si>
  <x:si>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</x:si>
  <x:si>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</x:si>
  <x:si>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</x:si>
  <x:si>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</x:si>
  <x:si>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</x:si>
  <x:si>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</x:si>
  <x:si>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</x:si>
  <x:si>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</x:si>
  <x:si>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</x:si>
  <x:si>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</x:si>
  <x:si>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</x:si>
  <x:si>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</x:si>
  <x:si>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</x:si>
  <x:si>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</x:si>
  <x:si>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</x:si>
  <x:si>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</x:si>
  <x:si>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</x:si>
  <x:si>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</x:si>
  <x:si>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</x:si>
  <x:si>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</x:si>
  <x:si>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</x:si>
  <x:si>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</x:si>
  <x:si>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</x:si>
  <x:si>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</x:si>
  <x:si>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</x:si>
  <x:si>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</x:si>
  <x:si>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</x:si>
  <x:si>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</x:si>
  <x:si>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042901040001</x:t>
  </x:si>
  <x:si>
    <x:t>PORTVILLE ELEMENTARY SCHOOL</x:t>
  </x:si>
  <x:si>
    <x:t/>
  </x:si>
  <x:si>
    <x:t>Elementary School</x:t>
  </x:si>
  <x:si>
    <x:t>Pre-K</x:t>
  </x:si>
  <x:si>
    <x:t>6</x:t>
  </x:si>
  <x:si>
    <x:t>Yes</x:t>
  </x:si>
  <x:si>
    <x:t>No</x:t>
  </x:si>
  <x:si>
    <x:t>042901040002</x:t>
  </x:si>
  <x:si>
    <x:t>PORTVILLE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</x:si>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</x:sst>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21044197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211672</x:v>
      </x:c>
      <x:c r="E15" s="10" t="n">
        <x:v>1416924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146600</x:v>
      </x:c>
      <x:c r="E16" s="10" t="n">
        <x:v>486310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10341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160341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1981279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126600</x:v>
      </x:c>
      <x:c r="E24" s="10" t="n">
        <x:v>486310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1588259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487706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140000</x:v>
      </x:c>
      <x:c r="E35" s="10" t="n">
        <x:v>0</x:v>
      </x:c>
      <x:c r="F35" s="7" t="n">
        <x:v>3</x:v>
      </x:c>
      <x:c r="G35" s="132" t="n">
        <x:v>46666.6666666667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593079</x:v>
      </x:c>
      <x:c r="E37" s="10" t="n">
        <x:v>0</x:v>
      </x:c>
      <x:c r="F37" s="7" t="n">
        <x:v>63</x:v>
      </x:c>
      <x:c r="G37" s="132" t="n">
        <x:v>9413.95238095238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1042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19000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953238</x:v>
      </x:c>
      <x:c r="E63" s="10" t="n">
        <x:v>0</x:v>
      </x:c>
      <x:c r="F63" s="84" t="n">
        <x:v>6</x:v>
      </x:c>
      <x:c r="G63" s="132" t="n">
        <x:v>158873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1114228</x:v>
      </x:c>
      <x:c r="E64" s="10" t="n">
        <x:v>0</x:v>
      </x:c>
      <x:c r="F64" s="84" t="n">
        <x:v>16</x:v>
      </x:c>
      <x:c r="G64" s="132" t="n">
        <x:v>69639.25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526784</x:v>
      </x:c>
      <x:c r="E65" s="10" t="n">
        <x:v>17250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420664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28357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199987</x:v>
      </x:c>
      <x:c r="E74" s="10" t="n">
        <x:v>30068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234076</x:v>
      </x:c>
      <x:c r="E77" s="10" t="n">
        <x:v>0</x:v>
      </x:c>
      <x:c r="F77" s="84" t="n">
        <x:v>4</x:v>
      </x:c>
      <x:c r="G77" s="132" t="n">
        <x:v>58519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115995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375395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4689704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10469667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552</x:v>
      </x:c>
      <x:c r="L8" s="107" t="n">
        <x:v>38</x:v>
      </x:c>
      <x:c r="M8" s="107" t="n">
        <x:v>0</x:v>
      </x:c>
      <x:c r="N8" s="107" t="n">
        <x:v>202</x:v>
      </x:c>
      <x:c r="O8" s="107" t="n">
        <x:v>0</x:v>
      </x:c>
      <x:c r="P8" s="107" t="n">
        <x:v>48</x:v>
      </x:c>
      <x:c r="Q8" s="108" t="n">
        <x:v>0</x:v>
      </x:c>
      <x:c r="R8" s="108" t="n">
        <x:v>40</x:v>
      </x:c>
      <x:c r="S8" s="108" t="n">
        <x:v>18.5</x:v>
      </x:c>
      <x:c r="T8" s="108" t="n">
        <x:v>1</x:v>
      </x:c>
      <x:c r="U8" s="108" t="n">
        <x:v>3.5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490</x:v>
      </x:c>
      <x:c r="L9" s="107" t="n">
        <x:v>0</x:v>
      </x:c>
      <x:c r="M9" s="107" t="n">
        <x:v>0</x:v>
      </x:c>
      <x:c r="N9" s="107" t="n">
        <x:v>226</x:v>
      </x:c>
      <x:c r="O9" s="107" t="n">
        <x:v>0</x:v>
      </x:c>
      <x:c r="P9" s="107" t="n">
        <x:v>42</x:v>
      </x:c>
      <x:c r="Q9" s="108" t="n">
        <x:v>2</x:v>
      </x:c>
      <x:c r="R9" s="108" t="n">
        <x:v>37</x:v>
      </x:c>
      <x:c r="S9" s="108" t="n">
        <x:v>7.5</x:v>
      </x:c>
      <x:c r="T9" s="108" t="n">
        <x:v>1</x:v>
      </x:c>
      <x:c r="U9" s="108" t="n">
        <x:v>4.5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3332462</x:v>
      </x:c>
      <x:c r="E8" s="81" t="n">
        <x:v>874621</x:v>
      </x:c>
      <x:c r="F8" s="116" t="n">
        <x:v>1733642.15410548</x:v>
      </x:c>
      <x:c r="G8" s="81" t="n">
        <x:v>693752</x:v>
      </x:c>
      <x:c r="H8" s="81" t="n">
        <x:v>467111</x:v>
      </x:c>
      <x:c r="I8" s="117">
        <x:f>SUM(D8:H8)</x:f>
      </x:c>
      <x:c r="J8" s="81" t="n">
        <x:v>4970199</x:v>
      </x:c>
      <x:c r="K8" s="81" t="n">
        <x:v>320083</x:v>
      </x:c>
      <x:c r="L8" s="81" t="n">
        <x:v>836353</x:v>
      </x:c>
      <x:c r="M8" s="81" t="n">
        <x:v>0</x:v>
      </x:c>
      <x:c r="N8" s="81" t="n">
        <x:v>285540</x:v>
      </x:c>
      <x:c r="O8" s="81" t="n">
        <x:v>335428</x:v>
      </x:c>
      <x:c r="P8" s="81" t="n">
        <x:v>353986</x:v>
      </x:c>
      <x:c r="Q8" s="117">
        <x:f>SUM(J8:P8)</x:f>
      </x:c>
      <x:c r="R8" s="81" t="n">
        <x:v>6291483</x:v>
      </x:c>
      <x:c r="S8" s="81" t="n">
        <x:v>810105</x:v>
      </x:c>
      <x:c r="T8" s="59">
        <x:f>SUM('Part C'!$R8:$S8)</x:f>
      </x:c>
      <x:c r="U8" s="81" t="n">
        <x:v>10663.5305084746</x:v>
      </x:c>
      <x:c r="V8" s="81" t="n">
        <x:v>1373.0593220339</x:v>
      </x:c>
      <x:c r="W8" s="81" t="n">
        <x:v>2204328.5</x:v>
      </x:c>
      <x:c r="X8" s="81" t="n">
        <x:v>9305916.5</x:v>
      </x:c>
      <x:c r="Y8" s="12" t="n">
        <x:v>15772.7398305085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2758964</x:v>
      </x:c>
      <x:c r="E9" s="81" t="n">
        <x:v>1017763</x:v>
      </x:c>
      <x:c r="F9" s="116" t="n">
        <x:v>1556302.34339287</x:v>
      </x:c>
      <x:c r="G9" s="81" t="n">
        <x:v>496838</x:v>
      </x:c>
      <x:c r="H9" s="81" t="n">
        <x:v>785973</x:v>
      </x:c>
      <x:c r="I9" s="117">
        <x:f>SUM(D9:H9)</x:f>
      </x:c>
      <x:c r="J9" s="81" t="n">
        <x:v>4142598</x:v>
      </x:c>
      <x:c r="K9" s="81" t="n">
        <x:v>0</x:v>
      </x:c>
      <x:c r="L9" s="81" t="n">
        <x:v>806668</x:v>
      </x:c>
      <x:c r="M9" s="81" t="n">
        <x:v>0</x:v>
      </x:c>
      <x:c r="N9" s="81" t="n">
        <x:v>280532</x:v>
      </x:c>
      <x:c r="O9" s="81" t="n">
        <x:v>500704</x:v>
      </x:c>
      <x:c r="P9" s="81" t="n">
        <x:v>885337</x:v>
      </x:c>
      <x:c r="Q9" s="117">
        <x:f>SUM(J9:P9)</x:f>
      </x:c>
      <x:c r="R9" s="81" t="n">
        <x:v>6056339</x:v>
      </x:c>
      <x:c r="S9" s="81" t="n">
        <x:v>559501</x:v>
      </x:c>
      <x:c r="T9" s="59">
        <x:f>SUM('Part C'!$R9:$S9)</x:f>
      </x:c>
      <x:c r="U9" s="81" t="n">
        <x:v>12359.8755102041</x:v>
      </x:c>
      <x:c r="V9" s="81" t="n">
        <x:v>1141.8387755102</x:v>
      </x:c>
      <x:c r="W9" s="81" t="n">
        <x:v>1830713.5</x:v>
      </x:c>
      <x:c r="X9" s="81" t="n">
        <x:v>8446553.5</x:v>
      </x:c>
      <x:c r="Y9" s="12" t="n">
        <x:v>17237.8642857143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38</x:v>
      </x:c>
      <x:c r="H8" s="119" t="n">
        <x:v>0</x:v>
      </x:c>
      <x:c r="I8" s="119" t="n">
        <x:v>0</x:v>
      </x:c>
      <x:c r="J8" s="120">
        <x:f>SUM(F8:I8)</x:f>
      </x:c>
      <x:c r="K8" s="81" t="n">
        <x:v>169472</x:v>
      </x:c>
      <x:c r="L8" s="81" t="n">
        <x:v>109511</x:v>
      </x:c>
      <x:c r="M8" s="81" t="n">
        <x:v>41100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