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<x:sst xmlns:x="http://schemas.openxmlformats.org/spreadsheetml/2006/main" count="232" uniqueCount="232">
  <x:si>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</x:si>
  <x:si>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</x:si>
  <x:si>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Port Byron</x:t>
  </x:si>
  <x:si>
    <x:t>BEDS Code</x:t>
  </x:si>
  <x:si>
    <x:t>051101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</x:si>
  <x:si>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</x:si>
  <x:si>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</x:si>
  <x:si>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</x:si>
  <x:si>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</x:si>
  <x:si>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</x:si>
  <x:si>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Mitchell Toleson</x:t>
  </x:si>
  <x:si>
    <x:t>Street Address Line 1</x:t>
  </x:si>
  <x:si>
    <x:t>30 Maple Avenue</x:t>
  </x:si>
  <x:si>
    <x:t>Title of Contact</x:t>
  </x:si>
  <x:si>
    <x:t>Assistant Superintendent of Business and Finance</x:t>
  </x:si>
  <x:si>
    <x:t>Street Address Line 2</x:t>
  </x:si>
  <x:si>
    <x:t/>
  </x:si>
  <x:si>
    <x:t>Email Address</x:t>
  </x:si>
  <x:si>
    <x:t>mtoleson@pbcschools.org</x:t>
  </x:si>
  <x:si>
    <x:t>City</x:t>
  </x:si>
  <x:si>
    <x:t>Phone Number</x:t>
  </x:si>
  <x:si>
    <x:t>3157765728</x:t>
  </x:si>
  <x:si>
    <x:t>Zip Code</x:t>
  </x:si>
  <x:si>
    <x:t>13140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</x:si>
  <x:si>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</x:si>
  <x:si>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</x:si>
  <x:si>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</x:si>
  <x:si>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</x:si>
  <x:si>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</x:si>
  <x:si>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</x:si>
  <x:si>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</x:si>
  <x:si>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</x:si>
  <x:si>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</x:si>
  <x:si>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</x:si>
  <x:si>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</x:si>
  <x:si>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</x:si>
  <x:si>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</x:si>
  <x:si>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</x:si>
  <x:si>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</x:si>
  <x:si>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</x:si>
  <x:si>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</x:si>
  <x:si>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</x:si>
  <x:si>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</x:si>
  <x:si>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</x:si>
  <x:si>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</x:si>
  <x:si>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</x:si>
  <x:si>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</x:si>
  <x:si>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</x:si>
  <x:si>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</x:si>
  <x:si>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</x:si>
  <x:si>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</x:si>
  <x:si>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</x:si>
  <x:si>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</x:si>
  <x:si>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</x:si>
  <x:si>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</x:si>
  <x:si>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</x:si>
  <x:si>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</x:si>
  <x:si>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</x:si>
  <x:si>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</x:si>
  <x:si>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</x:si>
  <x:si>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</x:si>
  <x:si>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</x:si>
  <x:si>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</x:si>
  <x:si>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</x:si>
  <x:si>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</x:si>
  <x:si>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</x:si>
  <x:si>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</x:si>
  <x:si>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</x:si>
  <x:si>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</x:si>
  <x:si>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</x:si>
  <x:si>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</x:si>
  <x:si>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</x:si>
  <x:si>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</x:si>
  <x:si>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</x:si>
  <x:si>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</x:si>
  <x:si>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</x:si>
  <x:si>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</x:si>
  <x:si>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</x:si>
  <x:si>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</x:si>
  <x:si>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</x:si>
  <x:si>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</x:si>
  <x:si>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</x:si>
  <x:si>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</x:si>
  <x:si>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</x:si>
  <x:si>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</x:si>
  <x:si>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</x:si>
  <x:si>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</x:si>
  <x:si>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</x:si>
  <x:si>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</x:si>
  <x:si>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</x:si>
  <x:si>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</x:si>
  <x:si>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</x:si>
  <x:si>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</x:si>
  <x:si>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</x:si>
  <x:si>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</x:si>
  <x:si>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</x:si>
  <x:si>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</x:si>
  <x:si>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</x:si>
  <x:si>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</x:si>
  <x:si>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</x:si>
  <x:si>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</x:si>
  <x:si>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</x:si>
  <x:si>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</x:si>
  <x:si>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</x:si>
  <x:si>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</x:si>
  <x:si>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</x:si>
  <x:si>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</x:si>
  <x:si>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</x:si>
  <x:si>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</x:si>
  <x:si>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</x:si>
  <x:si>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</x:si>
  <x:si>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</x:si>
  <x:si>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</x:si>
  <x:si>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</x:si>
  <x:si>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</x:si>
  <x:si>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</x:si>
  <x:si>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</x:si>
  <x:si>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</x:si>
  <x:si>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</x:si>
  <x:si>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</x:si>
  <x:si>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</x:si>
  <x:si>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</x:si>
  <x:si>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</x:si>
  <x:si>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</x:si>
  <x:si>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</x:si>
  <x:si>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</x:si>
  <x:si>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</x:si>
  <x:si>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</x:si>
  <x:si>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</x:si>
  <x:si>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</x:si>
  <x:si>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051101040001</x:t>
  </x:si>
  <x:si>
    <x:t>A A GATES ELEMENTARY SCHOOL</x:t>
  </x:si>
  <x:si>
    <x:t>Elementary School</x:t>
  </x:si>
  <x:si>
    <x:t>Pre-K</x:t>
  </x:si>
  <x:si>
    <x:t>6</x:t>
  </x:si>
  <x:si>
    <x:t>Yes</x:t>
  </x:si>
  <x:si>
    <x:t>No</x:t>
  </x:si>
  <x:si>
    <x:t>051101040004</x:t>
  </x:si>
  <x:si>
    <x:t>PORT BYRON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</x:si>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</x:sst>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22720686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390820</x:v>
      </x:c>
      <x:c r="E15" s="10" t="n">
        <x:v>1751504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14158</x:v>
      </x:c>
      <x:c r="E16" s="10" t="n">
        <x:v>511673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2224631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14158</x:v>
      </x:c>
      <x:c r="E24" s="10" t="n">
        <x:v>511673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1800895</x:v>
      </x:c>
      <x:c r="E27" s="10" t="n">
        <x:v>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28651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</x:v>
      </x:c>
      <x:c r="E35" s="10" t="n">
        <x:v>0</x:v>
      </x:c>
      <x:c r="F35" s="7" t="n">
        <x:v>23</x:v>
      </x:c>
      <x:c r="G35" s="132" t="n">
        <x:v>521.739130434783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2915390</x:v>
      </x:c>
      <x:c r="E37" s="10" t="n">
        <x:v>0</x:v>
      </x:c>
      <x:c r="F37" s="7" t="n">
        <x:v>75</x:v>
      </x:c>
      <x:c r="G37" s="132" t="n">
        <x:v>38871.8666666667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1200</x:v>
      </x:c>
      <x:c r="E43" s="10" t="n">
        <x:v>10431</x:v>
      </x:c>
      <x:c r="F43" s="7" t="n">
        <x:v>44</x:v>
      </x:c>
      <x:c r="G43" s="132" t="n">
        <x:v>264.340909090909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37272</x:v>
      </x:c>
      <x:c r="E62" s="10" t="n">
        <x:v>0</x:v>
      </x:c>
      <x:c r="F62" s="84" t="n">
        <x:v>1</x:v>
      </x:c>
      <x:c r="G62" s="132" t="n">
        <x:v>37272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877998</x:v>
      </x:c>
      <x:c r="E63" s="10" t="n">
        <x:v>0</x:v>
      </x:c>
      <x:c r="F63" s="84" t="n">
        <x:v>6</x:v>
      </x:c>
      <x:c r="G63" s="132" t="n">
        <x:v>146333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1448237</x:v>
      </x:c>
      <x:c r="E64" s="10" t="n">
        <x:v>125470</x:v>
      </x:c>
      <x:c r="F64" s="84" t="n">
        <x:v>11</x:v>
      </x:c>
      <x:c r="G64" s="132" t="n">
        <x:v>143064.272727273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674230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473076.44</x:v>
      </x:c>
      <x:c r="E66" s="10" t="n">
        <x:v>51738.6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10000</x:v>
      </x:c>
      <x:c r="E72" s="10" t="n">
        <x:v>0</x:v>
      </x:c>
      <x:c r="F72" s="84" t="n">
        <x:v>1</x:v>
      </x:c>
      <x:c r="G72" s="132" t="n">
        <x:v>10000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92536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136271</x:v>
      </x:c>
      <x:c r="E74" s="10" t="n">
        <x:v>26250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154177</x:v>
      </x:c>
      <x:c r="E77" s="10" t="n">
        <x:v>0</x:v>
      </x:c>
      <x:c r="F77" s="84" t="n">
        <x:v>2</x:v>
      </x:c>
      <x:c r="G77" s="132" t="n">
        <x:v>77088.5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67700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1439390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5005579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8648276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371</x:v>
      </x:c>
      <x:c r="L8" s="107" t="n">
        <x:v>47</x:v>
      </x:c>
      <x:c r="M8" s="107" t="n">
        <x:v>0</x:v>
      </x:c>
      <x:c r="N8" s="107" t="n">
        <x:v>179</x:v>
      </x:c>
      <x:c r="O8" s="107" t="n">
        <x:v>0</x:v>
      </x:c>
      <x:c r="P8" s="107" t="n">
        <x:v>37</x:v>
      </x:c>
      <x:c r="Q8" s="108" t="n">
        <x:v>0</x:v>
      </x:c>
      <x:c r="R8" s="108" t="n">
        <x:v>31</x:v>
      </x:c>
      <x:c r="S8" s="108" t="n">
        <x:v>13</x:v>
      </x:c>
      <x:c r="T8" s="108" t="n">
        <x:v>1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177</x:v>
      </x:c>
      <x:c r="O9" s="107" t="n">
        <x:v>0</x:v>
      </x:c>
      <x:c r="P9" s="107" t="n">
        <x:v>58</x:v>
      </x:c>
      <x:c r="Q9" s="108" t="n">
        <x:v>1</x:v>
      </x:c>
      <x:c r="R9" s="108" t="n">
        <x:v>32</x:v>
      </x:c>
      <x:c r="S9" s="108" t="n">
        <x:v>9</x:v>
      </x:c>
      <x:c r="T9" s="108" t="n">
        <x:v>1</x:v>
      </x:c>
      <x:c r="U9" s="108" t="n">
        <x:v>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2842751</x:v>
      </x:c>
      <x:c r="E8" s="81" t="n">
        <x:v>953541</x:v>
      </x:c>
      <x:c r="F8" s="116" t="n">
        <x:v>1565432.78350366</x:v>
      </x:c>
      <x:c r="G8" s="81" t="n">
        <x:v>657794</x:v>
      </x:c>
      <x:c r="H8" s="81" t="n">
        <x:v>346162</x:v>
      </x:c>
      <x:c r="I8" s="117">
        <x:f>SUM(D8:H8)</x:f>
      </x:c>
      <x:c r="J8" s="81" t="n">
        <x:v>4200162</x:v>
      </x:c>
      <x:c r="K8" s="81" t="n">
        <x:v>411735</x:v>
      </x:c>
      <x:c r="L8" s="81" t="n">
        <x:v>559868</x:v>
      </x:c>
      <x:c r="M8" s="81" t="n">
        <x:v>0</x:v>
      </x:c>
      <x:c r="N8" s="81" t="n">
        <x:v>389039</x:v>
      </x:c>
      <x:c r="O8" s="81" t="n">
        <x:v>601950</x:v>
      </x:c>
      <x:c r="P8" s="81" t="n">
        <x:v>202927</x:v>
      </x:c>
      <x:c r="Q8" s="117">
        <x:f>SUM(J8:P8)</x:f>
      </x:c>
      <x:c r="R8" s="81" t="n">
        <x:v>5374264</x:v>
      </x:c>
      <x:c r="S8" s="81" t="n">
        <x:v>991416</x:v>
      </x:c>
      <x:c r="T8" s="59">
        <x:f>SUM('Part C'!$R8:$S8)</x:f>
      </x:c>
      <x:c r="U8" s="81" t="n">
        <x:v>12857.0909090909</x:v>
      </x:c>
      <x:c r="V8" s="81" t="n">
        <x:v>2371.80861244019</x:v>
      </x:c>
      <x:c r="W8" s="81" t="n">
        <x:v>3020917.59887324</x:v>
      </x:c>
      <x:c r="X8" s="81" t="n">
        <x:v>9386597.59887324</x:v>
      </x:c>
      <x:c r="Y8" s="12" t="n">
        <x:v>22455.9751169216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2419173</x:v>
      </x:c>
      <x:c r="E9" s="81" t="n">
        <x:v>926436</x:v>
      </x:c>
      <x:c r="F9" s="116" t="n">
        <x:v>1379589.8759592</x:v>
      </x:c>
      <x:c r="G9" s="81" t="n">
        <x:v>557624</x:v>
      </x:c>
      <x:c r="H9" s="81" t="n">
        <x:v>456962</x:v>
      </x:c>
      <x:c r="I9" s="117">
        <x:f>SUM(D9:H9)</x:f>
      </x:c>
      <x:c r="J9" s="81" t="n">
        <x:v>3327905</x:v>
      </x:c>
      <x:c r="K9" s="81" t="n">
        <x:v>0</x:v>
      </x:c>
      <x:c r="L9" s="81" t="n">
        <x:v>450755</x:v>
      </x:c>
      <x:c r="M9" s="81" t="n">
        <x:v>0</x:v>
      </x:c>
      <x:c r="N9" s="81" t="n">
        <x:v>402659</x:v>
      </x:c>
      <x:c r="O9" s="81" t="n">
        <x:v>667137</x:v>
      </x:c>
      <x:c r="P9" s="81" t="n">
        <x:v>891329</x:v>
      </x:c>
      <x:c r="Q9" s="117">
        <x:f>SUM(J9:P9)</x:f>
      </x:c>
      <x:c r="R9" s="81" t="n">
        <x:v>5228587</x:v>
      </x:c>
      <x:c r="S9" s="81" t="n">
        <x:v>511198</x:v>
      </x:c>
      <x:c r="T9" s="59">
        <x:f>SUM('Part C'!$R9:$S9)</x:f>
      </x:c>
      <x:c r="U9" s="81" t="n">
        <x:v>14403.8209366391</x:v>
      </x:c>
      <x:c r="V9" s="81" t="n">
        <x:v>1408.25895316804</x:v>
      </x:c>
      <x:c r="W9" s="81" t="n">
        <x:v>2623428.44112676</x:v>
      </x:c>
      <x:c r="X9" s="81" t="n">
        <x:v>8363213.44112676</x:v>
      </x:c>
      <x:c r="Y9" s="12" t="n">
        <x:v>23039.1554851977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291523</x:v>
      </x:c>
      <x:c r="L8" s="81" t="n">
        <x:v>120212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