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<x:sst xmlns:x="http://schemas.openxmlformats.org/spreadsheetml/2006/main" count="232" uniqueCount="232">
  <x:si>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</x:si>
  <x:si>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</x:si>
  <x:si>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Poland</x:t>
  </x:si>
  <x:si>
    <x:t>BEDS Code</x:t>
  </x:si>
  <x:si>
    <x:t>211103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</x:si>
  <x:si>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</x:si>
  <x:si>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</x:si>
  <x:si>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</x:si>
  <x:si>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</x:si>
  <x:si>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</x:si>
  <x:si>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 xml:space="preserve">Chad  Hess </x:t>
  </x:si>
  <x:si>
    <x:t>Street Address Line 1</x:t>
  </x:si>
  <x:si>
    <x:t>74 Cold Brook Street</x:t>
  </x:si>
  <x:si>
    <x:t>Title of Contact</x:t>
  </x:si>
  <x:si>
    <x:t xml:space="preserve">School Business Manager </x:t>
  </x:si>
  <x:si>
    <x:t>Street Address Line 2</x:t>
  </x:si>
  <x:si>
    <x:t/>
  </x:si>
  <x:si>
    <x:t>Email Address</x:t>
  </x:si>
  <x:si>
    <x:t>chess@polandcsd.org</x:t>
  </x:si>
  <x:si>
    <x:t>City</x:t>
  </x:si>
  <x:si>
    <x:t>Phone Number</x:t>
  </x:si>
  <x:si>
    <x:t>3158260205</x:t>
  </x:si>
  <x:si>
    <x:t>Zip Code</x:t>
  </x:si>
  <x:si>
    <x:t>13431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</x:si>
  <x:si>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</x:si>
  <x:si>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</x:si>
  <x:si>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</x:si>
  <x:si>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</x:si>
  <x:si>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</x:si>
  <x:si>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</x:si>
  <x:si>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</x:si>
  <x:si>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</x:si>
  <x:si>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</x:si>
  <x:si>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</x:si>
  <x:si>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</x:si>
  <x:si>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</x:si>
  <x:si>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</x:si>
  <x:si>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</x:si>
  <x:si>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</x:si>
  <x:si>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</x:si>
  <x:si>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</x:si>
  <x:si>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</x:si>
  <x:si>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</x:si>
  <x:si>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</x:si>
  <x:si>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</x:si>
  <x:si>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</x:si>
  <x:si>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</x:si>
  <x:si>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</x:si>
  <x:si>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</x:si>
  <x:si>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</x:si>
  <x:si>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</x:si>
  <x:si>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</x:si>
  <x:si>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</x:si>
  <x:si>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</x:si>
  <x:si>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</x:si>
  <x:si>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</x:si>
  <x:si>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</x:si>
  <x:si>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</x:si>
  <x:si>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</x:si>
  <x:si>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</x:si>
  <x:si>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</x:si>
  <x:si>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</x:si>
  <x:si>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</x:si>
  <x:si>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</x:si>
  <x:si>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</x:si>
  <x:si>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</x:si>
  <x:si>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</x:si>
  <x:si>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</x:si>
  <x:si>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</x:si>
  <x:si>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</x:si>
  <x:si>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</x:si>
  <x:si>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</x:si>
  <x:si>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</x:si>
  <x:si>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</x:si>
  <x:si>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</x:si>
  <x:si>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</x:si>
  <x:si>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</x:si>
  <x:si>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</x:si>
  <x:si>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</x:si>
  <x:si>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</x:si>
  <x:si>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</x:si>
  <x:si>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</x:si>
  <x:si>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</x:si>
  <x:si>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</x:si>
  <x:si>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</x:si>
  <x:si>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</x:si>
  <x:si>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</x:si>
  <x:si>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</x:si>
  <x:si>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</x:si>
  <x:si>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</x:si>
  <x:si>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</x:si>
  <x:si>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</x:si>
  <x:si>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</x:si>
  <x:si>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</x:si>
  <x:si>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</x:si>
  <x:si>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</x:si>
  <x:si>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</x:si>
  <x:si>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</x:si>
  <x:si>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</x:si>
  <x:si>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</x:si>
  <x:si>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</x:si>
  <x:si>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</x:si>
  <x:si>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</x:si>
  <x:si>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</x:si>
  <x:si>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</x:si>
  <x:si>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</x:si>
  <x:si>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</x:si>
  <x:si>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</x:si>
  <x:si>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</x:si>
  <x:si>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</x:si>
  <x:si>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</x:si>
  <x:si>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</x:si>
  <x:si>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</x:si>
  <x:si>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</x:si>
  <x:si>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</x:si>
  <x:si>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</x:si>
  <x:si>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</x:si>
  <x:si>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</x:si>
  <x:si>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</x:si>
  <x:si>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</x:si>
  <x:si>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</x:si>
  <x:si>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</x:si>
  <x:si>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</x:si>
  <x:si>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</x:si>
  <x:si>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</x:si>
  <x:si>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</x:si>
  <x:si>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</x:si>
  <x:si>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</x:si>
  <x:si>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</x:si>
  <x:si>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</x:si>
  <x:si>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211103040001</x:t>
  </x:si>
  <x:si>
    <x:t>POLAND JUNIOR-SENIOR HIGH SCHOOL</x:t>
  </x:si>
  <x:si>
    <x:t>Junior-Senior High School</x:t>
  </x:si>
  <x:si>
    <x:t>7</x:t>
  </x:si>
  <x:si>
    <x:t>12</x:t>
  </x:si>
  <x:si>
    <x:t>Yes</x:t>
  </x:si>
  <x:si>
    <x:t>No</x:t>
  </x:si>
  <x:si>
    <x:t>211103040003</x:t>
  </x:si>
  <x:si>
    <x:t>POLAND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</x:si>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</x:sst>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15889317</x:v>
      </x:c>
      <x:c r="E14" s="10" t="n">
        <x:v>75000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200000</x:v>
      </x:c>
      <x:c r="E15" s="10" t="n">
        <x:v>400000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1102675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1226145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173807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15000</x:v>
      </x:c>
      <x:c r="E33" s="10" t="n">
        <x:v>0</x:v>
      </x:c>
      <x:c r="F33" s="7" t="n">
        <x:v>1</x:v>
      </x:c>
      <x:c r="G33" s="132" t="n">
        <x:v>15000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509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1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9762</x:v>
      </x:c>
      <x:c r="E62" s="10" t="n">
        <x:v>0</x:v>
      </x:c>
      <x:c r="F62" s="84" t="n">
        <x:v>0.2</x:v>
      </x:c>
      <x:c r="G62" s="132" t="n">
        <x:v>48810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533953</x:v>
      </x:c>
      <x:c r="E63" s="10" t="n">
        <x:v>0</x:v>
      </x:c>
      <x:c r="F63" s="84" t="n">
        <x:v>4</x:v>
      </x:c>
      <x:c r="G63" s="132" t="n">
        <x:v>133488.25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831928</x:v>
      </x:c>
      <x:c r="E64" s="10" t="n">
        <x:v>0</x:v>
      </x:c>
      <x:c r="F64" s="84" t="n">
        <x:v>7</x:v>
      </x:c>
      <x:c r="G64" s="132" t="n">
        <x:v>118846.857142857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397385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273407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243022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3776346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6205998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260</x:v>
      </x:c>
      <x:c r="L8" s="107" t="n">
        <x:v>0</x:v>
      </x:c>
      <x:c r="M8" s="107" t="n">
        <x:v>0</x:v>
      </x:c>
      <x:c r="N8" s="107" t="n">
        <x:v>95</x:v>
      </x:c>
      <x:c r="O8" s="107" t="n">
        <x:v>0</x:v>
      </x:c>
      <x:c r="P8" s="107" t="n">
        <x:v>26</x:v>
      </x:c>
      <x:c r="Q8" s="108" t="n">
        <x:v>1</x:v>
      </x:c>
      <x:c r="R8" s="108" t="n">
        <x:v>25</x:v>
      </x:c>
      <x:c r="S8" s="108" t="n">
        <x:v>0</x:v>
      </x:c>
      <x:c r="T8" s="108" t="n">
        <x:v>1</x:v>
      </x:c>
      <x:c r="U8" s="108" t="n">
        <x:v>3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249</x:v>
      </x:c>
      <x:c r="L9" s="107" t="n">
        <x:v>30</x:v>
      </x:c>
      <x:c r="M9" s="107" t="n">
        <x:v>1</x:v>
      </x:c>
      <x:c r="N9" s="107" t="n">
        <x:v>112</x:v>
      </x:c>
      <x:c r="O9" s="107" t="n">
        <x:v>2</x:v>
      </x:c>
      <x:c r="P9" s="107" t="n">
        <x:v>43</x:v>
      </x:c>
      <x:c r="Q9" s="108" t="n">
        <x:v>1</x:v>
      </x:c>
      <x:c r="R9" s="108" t="n">
        <x:v>27</x:v>
      </x:c>
      <x:c r="S9" s="108" t="n">
        <x:v>1</x:v>
      </x:c>
      <x:c r="T9" s="108" t="n">
        <x:v>1</x:v>
      </x:c>
      <x:c r="U9" s="108" t="n">
        <x:v>2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1649490</x:v>
      </x:c>
      <x:c r="E8" s="81" t="n">
        <x:v>831151</x:v>
      </x:c>
      <x:c r="F8" s="116" t="n">
        <x:v>1412328.58610073</x:v>
      </x:c>
      <x:c r="G8" s="81" t="n">
        <x:v>1652686</x:v>
      </x:c>
      <x:c r="H8" s="81" t="n">
        <x:v>454797</x:v>
      </x:c>
      <x:c r="I8" s="117">
        <x:f>SUM(D8:H8)</x:f>
      </x:c>
      <x:c r="J8" s="81" t="n">
        <x:v>4120212</x:v>
      </x:c>
      <x:c r="K8" s="81" t="n">
        <x:v>0</x:v>
      </x:c>
      <x:c r="L8" s="81" t="n">
        <x:v>1031524</x:v>
      </x:c>
      <x:c r="M8" s="81" t="n">
        <x:v>0</x:v>
      </x:c>
      <x:c r="N8" s="81" t="n">
        <x:v>150440</x:v>
      </x:c>
      <x:c r="O8" s="81" t="n">
        <x:v>325840</x:v>
      </x:c>
      <x:c r="P8" s="81" t="n">
        <x:v>372437</x:v>
      </x:c>
      <x:c r="Q8" s="117">
        <x:f>SUM(J8:P8)</x:f>
      </x:c>
      <x:c r="R8" s="81" t="n">
        <x:v>5758203</x:v>
      </x:c>
      <x:c r="S8" s="81" t="n">
        <x:v>242250</x:v>
      </x:c>
      <x:c r="T8" s="59">
        <x:f>SUM('Part C'!$R8:$S8)</x:f>
      </x:c>
      <x:c r="U8" s="81" t="n">
        <x:v>22146.9346153846</x:v>
      </x:c>
      <x:c r="V8" s="81" t="n">
        <x:v>931.730769230769</x:v>
      </x:c>
      <x:c r="W8" s="81" t="n">
        <x:v>1102331.14814815</x:v>
      </x:c>
      <x:c r="X8" s="81" t="n">
        <x:v>7102784.14814815</x:v>
      </x:c>
      <x:c r="Y8" s="12" t="n">
        <x:v>27318.4005698006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1473603</x:v>
      </x:c>
      <x:c r="E9" s="81" t="n">
        <x:v>831151</x:v>
      </x:c>
      <x:c r="F9" s="116" t="n">
        <x:v>1312189.05038254</x:v>
      </x:c>
      <x:c r="G9" s="81" t="n">
        <x:v>1587876</x:v>
      </x:c>
      <x:c r="H9" s="81" t="n">
        <x:v>436961</x:v>
      </x:c>
      <x:c r="I9" s="117">
        <x:f>SUM(D9:H9)</x:f>
      </x:c>
      <x:c r="J9" s="81" t="n">
        <x:v>3682696</x:v>
      </x:c>
      <x:c r="K9" s="81" t="n">
        <x:v>149078</x:v>
      </x:c>
      <x:c r="L9" s="81" t="n">
        <x:v>991072</x:v>
      </x:c>
      <x:c r="M9" s="81" t="n">
        <x:v>3500</x:v>
      </x:c>
      <x:c r="N9" s="81" t="n">
        <x:v>144542</x:v>
      </x:c>
      <x:c r="O9" s="81" t="n">
        <x:v>313061</x:v>
      </x:c>
      <x:c r="P9" s="81" t="n">
        <x:v>357831</x:v>
      </x:c>
      <x:c r="Q9" s="117">
        <x:f>SUM(J9:P9)</x:f>
      </x:c>
      <x:c r="R9" s="81" t="n">
        <x:v>5409030</x:v>
      </x:c>
      <x:c r="S9" s="81" t="n">
        <x:v>232750</x:v>
      </x:c>
      <x:c r="T9" s="59">
        <x:f>SUM('Part C'!$R9:$S9)</x:f>
      </x:c>
      <x:c r="U9" s="81" t="n">
        <x:v>19317.9642857143</x:v>
      </x:c>
      <x:c r="V9" s="81" t="n">
        <x:v>831.25</x:v>
      </x:c>
      <x:c r="W9" s="81" t="n">
        <x:v>1187125.85185185</x:v>
      </x:c>
      <x:c r="X9" s="81" t="n">
        <x:v>6828905.85185185</x:v>
      </x:c>
      <x:c r="Y9" s="12" t="n">
        <x:v>24388.9494708995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0</x:v>
      </x:c>
      <x:c r="G9" s="119" t="n">
        <x:v>30</x:v>
      </x:c>
      <x:c r="H9" s="119" t="n">
        <x:v>0</x:v>
      </x:c>
      <x:c r="I9" s="119" t="n">
        <x:v>0</x:v>
      </x:c>
      <x:c r="J9" s="120">
        <x:f>SUM(F9:I9)</x:f>
      </x:c>
      <x:c r="K9" s="81" t="n">
        <x:v>149078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2021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2022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228</x:v>
      </x:c>
      <x:c r="B7" s="83" t="s">
        <x:v>6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231</x:v>
      </x:c>
      <x:c r="F10" s="2" t="n">
        <x:v>6</x:v>
      </x:c>
      <x:c r="I10" s="2" t="n">
        <x:v>2022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