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<x:sst xmlns:x="http://schemas.openxmlformats.org/spreadsheetml/2006/main" count="245" uniqueCount="245">
  <x:si>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</x:si>
  <x:si>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</x:si>
  <x:si>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Plainview-Old Bethpage</x:t>
  </x:si>
  <x:si>
    <x:t>BEDS Code</x:t>
  </x:si>
  <x:si>
    <x:t>280504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</x:si>
  <x:si>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</x:si>
  <x:si>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</x:si>
  <x:si>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</x:si>
  <x:si>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</x:si>
  <x:si>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</x:si>
  <x:si>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Richard  Cunningham</x:t>
  </x:si>
  <x:si>
    <x:t>Street Address Line 1</x:t>
  </x:si>
  <x:si>
    <x:t>106 Washington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</x:si>
  <x:si>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</x:si>
  <x:si>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</x:si>
  <x:si>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</x:si>
  <x:si>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</x:si>
  <x:si>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</x:si>
  <x:si>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rcunningham@pobswchool.sorg</x:t>
  </x:si>
  <x:si>
    <x:t>City</x:t>
  </x:si>
  <x:si>
    <x:t>Plainview</x:t>
  </x:si>
  <x:si>
    <x:t>Phone Number</x:t>
  </x:si>
  <x:si>
    <x:t>5164343050</x:t>
  </x:si>
  <x:si>
    <x:t>Zip Code</x:t>
  </x:si>
  <x:si>
    <x:t>NY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</x:si>
  <x:si>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</x:si>
  <x:si>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</x:si>
  <x:si>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</x:si>
  <x:si>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</x:si>
  <x:si>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</x:si>
  <x:si>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</x:si>
  <x:si>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</x:si>
  <x:si>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</x:si>
  <x:si>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</x:si>
  <x:si>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</x:si>
  <x:si>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</x:si>
  <x:si>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</x:si>
  <x:si>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</x:si>
  <x:si>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</x:si>
  <x:si>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</x:si>
  <x:si>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</x:si>
  <x:si>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</x:si>
  <x:si>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</x:si>
  <x:si>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</x:si>
  <x:si>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</x:si>
  <x:si>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</x:si>
  <x:si>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</x:si>
  <x:si>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</x:si>
  <x:si>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</x:si>
  <x:si>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</x:si>
  <x:si>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</x:si>
  <x:si>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</x:si>
  <x:si>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</x:si>
  <x:si>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</x:si>
  <x:si>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</x:si>
  <x:si>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</x:si>
  <x:si>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</x:si>
  <x:si>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</x:si>
  <x:si>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</x:si>
  <x:si>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</x:si>
  <x:si>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</x:si>
  <x:si>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</x:si>
  <x:si>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</x:si>
  <x:si>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</x:si>
  <x:si>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</x:si>
  <x:si>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</x:si>
  <x:si>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</x:si>
  <x:si>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</x:si>
  <x:si>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</x:si>
  <x:si>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</x:si>
  <x:si>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</x:si>
  <x:si>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</x:si>
  <x:si>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</x:si>
  <x:si>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</x:si>
  <x:si>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</x:si>
  <x:si>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</x:si>
  <x:si>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</x:si>
  <x:si>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</x:si>
  <x:si>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</x:si>
  <x:si>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</x:si>
  <x:si>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</x:si>
  <x:si>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</x:si>
  <x:si>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</x:si>
  <x:si>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</x:si>
  <x:si>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</x:si>
  <x:si>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</x:si>
  <x:si>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</x:si>
  <x:si>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</x:si>
  <x:si>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</x:si>
  <x:si>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</x:si>
  <x:si>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</x:si>
  <x:si>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</x:si>
  <x:si>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</x:si>
  <x:si>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</x:si>
  <x:si>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</x:si>
  <x:si>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</x:si>
  <x:si>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</x:si>
  <x:si>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</x:si>
  <x:si>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</x:si>
  <x:si>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</x:si>
  <x:si>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</x:si>
  <x:si>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</x:si>
  <x:si>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</x:si>
  <x:si>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</x:si>
  <x:si>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</x:si>
  <x:si>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</x:si>
  <x:si>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</x:si>
  <x:si>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</x:si>
  <x:si>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</x:si>
  <x:si>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</x:si>
  <x:si>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</x:si>
  <x:si>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</x:si>
  <x:si>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</x:si>
  <x:si>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</x:si>
  <x:si>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</x:si>
  <x:si>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</x:si>
  <x:si>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</x:si>
  <x:si>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</x:si>
  <x:si>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</x:si>
  <x:si>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</x:si>
  <x:si>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</x:si>
  <x:si>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</x:si>
  <x:si>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</x:si>
  <x:si>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</x:si>
  <x:si>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</x:si>
  <x:si>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</x:si>
  <x:si>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</x:si>
  <x:si>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</x:si>
  <x:si>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</x:si>
  <x:si>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</x:si>
  <x:si>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</x:si>
  <x:si>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280504060001</x:t>
  </x:si>
  <x:si>
    <x:t>PASADENA ELEMENTARY SCHOOL</x:t>
  </x:si>
  <x:si>
    <x:t>Elementary School</x:t>
  </x:si>
  <x:si>
    <x:t>K</x:t>
  </x:si>
  <x:si>
    <x:t>4</x:t>
  </x:si>
  <x:si>
    <x:t>Yes</x:t>
  </x:si>
  <x:si>
    <x:t>No</x:t>
  </x:si>
  <x:si>
    <x:t>280504060004</x:t>
  </x:si>
  <x:si>
    <x:t>JUDY JACOBS PARKWAY ELEMENTARY SCHOOL</x:t>
  </x:si>
  <x:si>
    <x:t>280504060006</x:t>
  </x:si>
  <x:si>
    <x:t>H B MATTLIN MIDDLE SCHOOL</x:t>
  </x:si>
  <x:si>
    <x:t>Middle/Junior High School</x:t>
  </x:si>
  <x:si>
    <x:t>5</x:t>
  </x:si>
  <x:si>
    <x:t>8</x:t>
  </x:si>
  <x:si>
    <x:t>280504060010</x:t>
  </x:si>
  <x:si>
    <x:t>PLAINVIEW-OLD BETHPAGE/JFK HIGH SCHOOL</x:t>
  </x:si>
  <x:si>
    <x:t>Senior High School</x:t>
  </x:si>
  <x:si>
    <x:t>9</x:t>
  </x:si>
  <x:si>
    <x:t>12</x:t>
  </x:si>
  <x:si>
    <x:t>280504060012</x:t>
  </x:si>
  <x:si>
    <x:t>OLD BETHPAGE SCHOOL</x:t>
  </x:si>
  <x:si>
    <x:t>280504060014</x:t>
  </x:si>
  <x:si>
    <x:t>PLAINVIEW-OLD BETHPAGE MIDDLE SCHOOL</x:t>
  </x:si>
  <x:si>
    <x:t>280504060015</x:t>
  </x:si>
  <x:si>
    <x:t>STRATFORD ROAD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</x:si>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</x:sst>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168027045</x:v>
      </x:c>
      <x:c r="E14" s="10" t="n">
        <x:v>115110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3636</x:v>
      </x:c>
      <x:c r="E15" s="10" t="n">
        <x:v>2692577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1020000</x:v>
      </x:c>
      <x:c r="E16" s="10" t="n">
        <x:v>170000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6889282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1020000</x:v>
      </x:c>
      <x:c r="E24" s="10" t="n">
        <x:v>170000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243428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4800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9520993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395055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25000</x:v>
      </x:c>
      <x:c r="E33" s="10" t="n">
        <x:v>0</x:v>
      </x:c>
      <x:c r="F33" s="7" t="n">
        <x:v>1</x:v>
      </x:c>
      <x:c r="G33" s="132" t="n">
        <x:v>25000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466310</x:v>
      </x:c>
      <x:c r="E35" s="10" t="n">
        <x:v>0</x:v>
      </x:c>
      <x:c r="F35" s="7" t="n">
        <x:v>5</x:v>
      </x:c>
      <x:c r="G35" s="132" t="n">
        <x:v>93262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2568251</x:v>
      </x:c>
      <x:c r="E37" s="10" t="n">
        <x:v>0</x:v>
      </x:c>
      <x:c r="F37" s="7" t="n">
        <x:v>21</x:v>
      </x:c>
      <x:c r="G37" s="132" t="n">
        <x:v>122297.666666667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1217692</x:v>
      </x:c>
      <x:c r="E38" s="10" t="n">
        <x:v>0</x:v>
      </x:c>
      <x:c r="F38" s="7" t="n">
        <x:v>16</x:v>
      </x:c>
      <x:c r="G38" s="132" t="n">
        <x:v>76105.75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4940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187152</x:v>
      </x:c>
      <x:c r="E62" s="10" t="n">
        <x:v>0</x:v>
      </x:c>
      <x:c r="F62" s="84" t="n">
        <x:v>0.8</x:v>
      </x:c>
      <x:c r="G62" s="132" t="n">
        <x:v>233940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3236322</x:v>
      </x:c>
      <x:c r="E63" s="10" t="n">
        <x:v>0</x:v>
      </x:c>
      <x:c r="F63" s="84" t="n">
        <x:v>22.1</x:v>
      </x:c>
      <x:c r="G63" s="132" t="n">
        <x:v>146439.909502262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12111638</x:v>
      </x:c>
      <x:c r="E64" s="10" t="n">
        <x:v>0</x:v>
      </x:c>
      <x:c r="F64" s="84" t="n">
        <x:v>86.8</x:v>
      </x:c>
      <x:c r="G64" s="132" t="n">
        <x:v>139535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2370622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3687473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2078348</x:v>
      </x:c>
      <x:c r="E72" s="10" t="n">
        <x:v>0</x:v>
      </x:c>
      <x:c r="F72" s="84" t="n">
        <x:v>3</x:v>
      </x:c>
      <x:c r="G72" s="132" t="n">
        <x:v>692782.666666667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275644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842870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1939234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38521033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93067859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414</x:v>
      </x:c>
      <x:c r="L8" s="107" t="n">
        <x:v>0</x:v>
      </x:c>
      <x:c r="M8" s="107" t="n">
        <x:v>0</x:v>
      </x:c>
      <x:c r="N8" s="107" t="n">
        <x:v>26</x:v>
      </x:c>
      <x:c r="O8" s="107" t="n">
        <x:v>34</x:v>
      </x:c>
      <x:c r="P8" s="107" t="n">
        <x:v>59</x:v>
      </x:c>
      <x:c r="Q8" s="108" t="n">
        <x:v>4.7</x:v>
      </x:c>
      <x:c r="R8" s="108" t="n">
        <x:v>34</x:v>
      </x:c>
      <x:c r="S8" s="108" t="n">
        <x:v>5.4</x:v>
      </x:c>
      <x:c r="T8" s="108" t="n">
        <x:v>2</x:v>
      </x:c>
      <x:c r="U8" s="108" t="n">
        <x:v>5.5</x:v>
      </x:c>
      <x:c r="V8" s="108" t="n">
        <x:v>13.5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359</x:v>
      </x:c>
      <x:c r="L9" s="107" t="n">
        <x:v>0</x:v>
      </x:c>
      <x:c r="M9" s="107" t="n">
        <x:v>0</x:v>
      </x:c>
      <x:c r="N9" s="107" t="n">
        <x:v>18</x:v>
      </x:c>
      <x:c r="O9" s="107" t="n">
        <x:v>12</x:v>
      </x:c>
      <x:c r="P9" s="107" t="n">
        <x:v>53</x:v>
      </x:c>
      <x:c r="Q9" s="108" t="n">
        <x:v>2</x:v>
      </x:c>
      <x:c r="R9" s="108" t="n">
        <x:v>33</x:v>
      </x:c>
      <x:c r="S9" s="108" t="n">
        <x:v>4.3</x:v>
      </x:c>
      <x:c r="T9" s="108" t="n">
        <x:v>2</x:v>
      </x:c>
      <x:c r="U9" s="108" t="n">
        <x:v>4.8</x:v>
      </x:c>
      <x:c r="V9" s="108" t="n">
        <x:v>13.4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758</x:v>
      </x:c>
      <x:c r="L10" s="107" t="n">
        <x:v>0</x:v>
      </x:c>
      <x:c r="M10" s="107" t="n">
        <x:v>0</x:v>
      </x:c>
      <x:c r="N10" s="107" t="n">
        <x:v>80</x:v>
      </x:c>
      <x:c r="O10" s="107" t="n">
        <x:v>7</x:v>
      </x:c>
      <x:c r="P10" s="107" t="n">
        <x:v>195</x:v>
      </x:c>
      <x:c r="Q10" s="108" t="n">
        <x:v>2</x:v>
      </x:c>
      <x:c r="R10" s="108" t="n">
        <x:v>71</x:v>
      </x:c>
      <x:c r="S10" s="108" t="n">
        <x:v>22.5</x:v>
      </x:c>
      <x:c r="T10" s="108" t="n">
        <x:v>3.1</x:v>
      </x:c>
      <x:c r="U10" s="108" t="n">
        <x:v>9.5</x:v>
      </x:c>
      <x:c r="V10" s="108" t="n">
        <x:v>36.8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1587</x:v>
      </x:c>
      <x:c r="L11" s="107" t="n">
        <x:v>0</x:v>
      </x:c>
      <x:c r="M11" s="107" t="n">
        <x:v>0</x:v>
      </x:c>
      <x:c r="N11" s="107" t="n">
        <x:v>213</x:v>
      </x:c>
      <x:c r="O11" s="107" t="n">
        <x:v>19</x:v>
      </x:c>
      <x:c r="P11" s="107" t="n">
        <x:v>353</x:v>
      </x:c>
      <x:c r="Q11" s="108" t="n">
        <x:v>3.2</x:v>
      </x:c>
      <x:c r="R11" s="108" t="n">
        <x:v>140.3</x:v>
      </x:c>
      <x:c r="S11" s="108" t="n">
        <x:v>23.5</x:v>
      </x:c>
      <x:c r="T11" s="108" t="n">
        <x:v>5.2</x:v>
      </x:c>
      <x:c r="U11" s="108" t="n">
        <x:v>18.6</x:v>
      </x:c>
      <x:c r="V11" s="108" t="n">
        <x:v>55.3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403</x:v>
      </x:c>
      <x:c r="L12" s="107" t="n">
        <x:v>0</x:v>
      </x:c>
      <x:c r="M12" s="107" t="n">
        <x:v>0</x:v>
      </x:c>
      <x:c r="N12" s="107" t="n">
        <x:v>20</x:v>
      </x:c>
      <x:c r="O12" s="107" t="n">
        <x:v>10</x:v>
      </x:c>
      <x:c r="P12" s="107" t="n">
        <x:v>59</x:v>
      </x:c>
      <x:c r="Q12" s="108" t="n">
        <x:v>3</x:v>
      </x:c>
      <x:c r="R12" s="108" t="n">
        <x:v>37.5</x:v>
      </x:c>
      <x:c r="S12" s="108" t="n">
        <x:v>7.5</x:v>
      </x:c>
      <x:c r="T12" s="108" t="n">
        <x:v>2</x:v>
      </x:c>
      <x:c r="U12" s="108" t="n">
        <x:v>5.5</x:v>
      </x:c>
      <x:c r="V12" s="108" t="n">
        <x:v>15.4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142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831</x:v>
      </x:c>
      <x:c r="L13" s="107" t="n">
        <x:v>0</x:v>
      </x:c>
      <x:c r="M13" s="107" t="n">
        <x:v>0</x:v>
      </x:c>
      <x:c r="N13" s="107" t="n">
        <x:v>81</x:v>
      </x:c>
      <x:c r="O13" s="107" t="n">
        <x:v>15</x:v>
      </x:c>
      <x:c r="P13" s="107" t="n">
        <x:v>145</x:v>
      </x:c>
      <x:c r="Q13" s="108" t="n">
        <x:v>2</x:v>
      </x:c>
      <x:c r="R13" s="108" t="n">
        <x:v>72.8</x:v>
      </x:c>
      <x:c r="S13" s="108" t="n">
        <x:v>9.7</x:v>
      </x:c>
      <x:c r="T13" s="108" t="n">
        <x:v>3.5</x:v>
      </x:c>
      <x:c r="U13" s="108" t="n">
        <x:v>9.9</x:v>
      </x:c>
      <x:c r="V13" s="108" t="n">
        <x:v>34.6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588</x:v>
      </x:c>
      <x:c r="L14" s="107" t="n">
        <x:v>0</x:v>
      </x:c>
      <x:c r="M14" s="107" t="n">
        <x:v>0</x:v>
      </x:c>
      <x:c r="N14" s="107" t="n">
        <x:v>52</x:v>
      </x:c>
      <x:c r="O14" s="107" t="n">
        <x:v>28</x:v>
      </x:c>
      <x:c r="P14" s="107" t="n">
        <x:v>124</x:v>
      </x:c>
      <x:c r="Q14" s="108" t="n">
        <x:v>2</x:v>
      </x:c>
      <x:c r="R14" s="108" t="n">
        <x:v>56.9</x:v>
      </x:c>
      <x:c r="S14" s="108" t="n">
        <x:v>36.8</x:v>
      </x:c>
      <x:c r="T14" s="108" t="n">
        <x:v>2</x:v>
      </x:c>
      <x:c r="U14" s="108" t="n">
        <x:v>5.7</x:v>
      </x:c>
      <x:c r="V14" s="108" t="n">
        <x:v>22.8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4724711</x:v>
      </x:c>
      <x:c r="E8" s="81" t="n">
        <x:v>1704999</x:v>
      </x:c>
      <x:c r="F8" s="116" t="n">
        <x:v>2527299.55728636</x:v>
      </x:c>
      <x:c r="G8" s="81" t="n">
        <x:v>313308</x:v>
      </x:c>
      <x:c r="H8" s="81" t="n">
        <x:v>358545</x:v>
      </x:c>
      <x:c r="I8" s="117">
        <x:f>SUM(D8:H8)</x:f>
      </x:c>
      <x:c r="J8" s="81" t="n">
        <x:v>6173953</x:v>
      </x:c>
      <x:c r="K8" s="81" t="n">
        <x:v>0</x:v>
      </x:c>
      <x:c r="L8" s="81" t="n">
        <x:v>1267630</x:v>
      </x:c>
      <x:c r="M8" s="81" t="n">
        <x:v>0</x:v>
      </x:c>
      <x:c r="N8" s="81" t="n">
        <x:v>884339</x:v>
      </x:c>
      <x:c r="O8" s="81" t="n">
        <x:v>506284</x:v>
      </x:c>
      <x:c r="P8" s="81" t="n">
        <x:v>796657</x:v>
      </x:c>
      <x:c r="Q8" s="117">
        <x:f>SUM(J8:P8)</x:f>
      </x:c>
      <x:c r="R8" s="81" t="n">
        <x:v>9408545</x:v>
      </x:c>
      <x:c r="S8" s="81" t="n">
        <x:v>220318</x:v>
      </x:c>
      <x:c r="T8" s="59">
        <x:f>SUM('Part C'!$R8:$S8)</x:f>
      </x:c>
      <x:c r="U8" s="81" t="n">
        <x:v>22725.9541062802</x:v>
      </x:c>
      <x:c r="V8" s="81" t="n">
        <x:v>532.169082125604</x:v>
      </x:c>
      <x:c r="W8" s="81" t="n">
        <x:v>2240067.09352227</x:v>
      </x:c>
      <x:c r="X8" s="81" t="n">
        <x:v>11868930.0935223</x:v>
      </x:c>
      <x:c r="Y8" s="12" t="n">
        <x:v>28668.9132693775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4947773</x:v>
      </x:c>
      <x:c r="E9" s="81" t="n">
        <x:v>1849468</x:v>
      </x:c>
      <x:c r="F9" s="116" t="n">
        <x:v>2671763.44968415</x:v>
      </x:c>
      <x:c r="G9" s="81" t="n">
        <x:v>321860</x:v>
      </x:c>
      <x:c r="H9" s="81" t="n">
        <x:v>442973</x:v>
      </x:c>
      <x:c r="I9" s="117">
        <x:f>SUM(D9:H9)</x:f>
      </x:c>
      <x:c r="J9" s="81" t="n">
        <x:v>6757437</x:v>
      </x:c>
      <x:c r="K9" s="81" t="n">
        <x:v>0</x:v>
      </x:c>
      <x:c r="L9" s="81" t="n">
        <x:v>1159151</x:v>
      </x:c>
      <x:c r="M9" s="81" t="n">
        <x:v>0</x:v>
      </x:c>
      <x:c r="N9" s="81" t="n">
        <x:v>858126</x:v>
      </x:c>
      <x:c r="O9" s="81" t="n">
        <x:v>562804</x:v>
      </x:c>
      <x:c r="P9" s="81" t="n">
        <x:v>896320</x:v>
      </x:c>
      <x:c r="Q9" s="117">
        <x:f>SUM(J9:P9)</x:f>
      </x:c>
      <x:c r="R9" s="81" t="n">
        <x:v>9999677</x:v>
      </x:c>
      <x:c r="S9" s="81" t="n">
        <x:v>234160</x:v>
      </x:c>
      <x:c r="T9" s="59">
        <x:f>SUM('Part C'!$R9:$S9)</x:f>
      </x:c>
      <x:c r="U9" s="81" t="n">
        <x:v>27854.2534818941</x:v>
      </x:c>
      <x:c r="V9" s="81" t="n">
        <x:v>652.256267409471</x:v>
      </x:c>
      <x:c r="W9" s="81" t="n">
        <x:v>1942473.63906883</x:v>
      </x:c>
      <x:c r="X9" s="81" t="n">
        <x:v>12176310.6390688</x:v>
      </x:c>
      <x:c r="Y9" s="12" t="n">
        <x:v>33917.2998302753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4192002</x:v>
      </x:c>
      <x:c r="E10" s="81" t="n">
        <x:v>1629416</x:v>
      </x:c>
      <x:c r="F10" s="116" t="n">
        <x:v>2288200.73287579</x:v>
      </x:c>
      <x:c r="G10" s="81" t="n">
        <x:v>279101</x:v>
      </x:c>
      <x:c r="H10" s="81" t="n">
        <x:v>364882</x:v>
      </x:c>
      <x:c r="I10" s="117">
        <x:f>SUM(D10:H10)</x:f>
      </x:c>
      <x:c r="J10" s="81" t="n">
        <x:v>5753453</x:v>
      </x:c>
      <x:c r="K10" s="81" t="n">
        <x:v>0</x:v>
      </x:c>
      <x:c r="L10" s="81" t="n">
        <x:v>932886</x:v>
      </x:c>
      <x:c r="M10" s="81" t="n">
        <x:v>0</x:v>
      </x:c>
      <x:c r="N10" s="81" t="n">
        <x:v>853585</x:v>
      </x:c>
      <x:c r="O10" s="81" t="n">
        <x:v>494106</x:v>
      </x:c>
      <x:c r="P10" s="81" t="n">
        <x:v>719572</x:v>
      </x:c>
      <x:c r="Q10" s="117">
        <x:f>SUM(J10:P10)</x:f>
      </x:c>
      <x:c r="R10" s="81" t="n">
        <x:v>8553311</x:v>
      </x:c>
      <x:c r="S10" s="81" t="n">
        <x:v>200291</x:v>
      </x:c>
      <x:c r="T10" s="59">
        <x:f>SUM('Part C'!$R10:$S10)</x:f>
      </x:c>
      <x:c r="U10" s="81" t="n">
        <x:v>11284.0514511873</x:v>
      </x:c>
      <x:c r="V10" s="81" t="n">
        <x:v>264.236147757256</x:v>
      </x:c>
      <x:c r="W10" s="81" t="n">
        <x:v>4101378.88137652</x:v>
      </x:c>
      <x:c r="X10" s="81" t="n">
        <x:v>12854980.8813765</x:v>
      </x:c>
      <x:c r="Y10" s="12" t="n">
        <x:v>16959.0776799163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6899645</x:v>
      </x:c>
      <x:c r="E11" s="81" t="n">
        <x:v>3429057</x:v>
      </x:c>
      <x:c r="F11" s="116" t="n">
        <x:v>4059860.24127724</x:v>
      </x:c>
      <x:c r="G11" s="81" t="n">
        <x:v>457135</x:v>
      </x:c>
      <x:c r="H11" s="81" t="n">
        <x:v>636092</x:v>
      </x:c>
      <x:c r="I11" s="117">
        <x:f>SUM(D11:H11)</x:f>
      </x:c>
      <x:c r="J11" s="81" t="n">
        <x:v>8261181</x:v>
      </x:c>
      <x:c r="K11" s="81" t="n">
        <x:v>0</x:v>
      </x:c>
      <x:c r="L11" s="81" t="n">
        <x:v>4095127</x:v>
      </x:c>
      <x:c r="M11" s="81" t="n">
        <x:v>0</x:v>
      </x:c>
      <x:c r="N11" s="81" t="n">
        <x:v>1022773</x:v>
      </x:c>
      <x:c r="O11" s="81" t="n">
        <x:v>678882</x:v>
      </x:c>
      <x:c r="P11" s="81" t="n">
        <x:v>1423827</x:v>
      </x:c>
      <x:c r="Q11" s="117">
        <x:f>SUM(J11:P11)</x:f>
      </x:c>
      <x:c r="R11" s="81" t="n">
        <x:v>15127550</x:v>
      </x:c>
      <x:c r="S11" s="81" t="n">
        <x:v>354239</x:v>
      </x:c>
      <x:c r="T11" s="59">
        <x:f>SUM('Part C'!$R11:$S11)</x:f>
      </x:c>
      <x:c r="U11" s="81" t="n">
        <x:v>9532.16761184625</x:v>
      </x:c>
      <x:c r="V11" s="81" t="n">
        <x:v>223.212980466289</x:v>
      </x:c>
      <x:c r="W11" s="81" t="n">
        <x:v>8586923.85850202</x:v>
      </x:c>
      <x:c r="X11" s="81" t="n">
        <x:v>24068712.858502</x:v>
      </x:c>
      <x:c r="Y11" s="12" t="n">
        <x:v>15166.1706732842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9683467</x:v>
      </x:c>
      <x:c r="E12" s="81" t="n">
        <x:v>3856133</x:v>
      </x:c>
      <x:c r="F12" s="116" t="n">
        <x:v>5321954.65827142</x:v>
      </x:c>
      <x:c r="G12" s="81" t="n">
        <x:v>621527</x:v>
      </x:c>
      <x:c r="H12" s="81" t="n">
        <x:v>972915</x:v>
      </x:c>
      <x:c r="I12" s="117">
        <x:f>SUM(D12:H12)</x:f>
      </x:c>
      <x:c r="J12" s="81" t="n">
        <x:v>11782313</x:v>
      </x:c>
      <x:c r="K12" s="81" t="n">
        <x:v>0</x:v>
      </x:c>
      <x:c r="L12" s="81" t="n">
        <x:v>4109322</x:v>
      </x:c>
      <x:c r="M12" s="81" t="n">
        <x:v>0</x:v>
      </x:c>
      <x:c r="N12" s="81" t="n">
        <x:v>1628383</x:v>
      </x:c>
      <x:c r="O12" s="81" t="n">
        <x:v>846038</x:v>
      </x:c>
      <x:c r="P12" s="81" t="n">
        <x:v>2089941</x:v>
      </x:c>
      <x:c r="Q12" s="117">
        <x:f>SUM(J12:P12)</x:f>
      </x:c>
      <x:c r="R12" s="81" t="n">
        <x:v>19987943</x:v>
      </x:c>
      <x:c r="S12" s="81" t="n">
        <x:v>468053</x:v>
      </x:c>
      <x:c r="T12" s="59">
        <x:f>SUM('Part C'!$R12:$S12)</x:f>
      </x:c>
      <x:c r="U12" s="81" t="n">
        <x:v>49597.8734491315</x:v>
      </x:c>
      <x:c r="V12" s="81" t="n">
        <x:v>1161.42183622829</x:v>
      </x:c>
      <x:c r="W12" s="81" t="n">
        <x:v>2180548.40263158</x:v>
      </x:c>
      <x:c r="X12" s="81" t="n">
        <x:v>22636544.4026316</x:v>
      </x:c>
      <x:c r="Y12" s="12" t="n">
        <x:v>56170.0853663315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17390689</x:v>
      </x:c>
      <x:c r="E13" s="81" t="n">
        <x:v>7174045</x:v>
      </x:c>
      <x:c r="F13" s="116" t="n">
        <x:v>9655558.5497724</x:v>
      </x:c>
      <x:c r="G13" s="81" t="n">
        <x:v>1726154</x:v>
      </x:c>
      <x:c r="H13" s="81" t="n">
        <x:v>2384086</x:v>
      </x:c>
      <x:c r="I13" s="117">
        <x:f>SUM(D13:H13)</x:f>
      </x:c>
      <x:c r="J13" s="81" t="n">
        <x:v>23265779</x:v>
      </x:c>
      <x:c r="K13" s="81" t="n">
        <x:v>0</x:v>
      </x:c>
      <x:c r="L13" s="81" t="n">
        <x:v>5810489</x:v>
      </x:c>
      <x:c r="M13" s="81" t="n">
        <x:v>0</x:v>
      </x:c>
      <x:c r="N13" s="81" t="n">
        <x:v>2867510</x:v>
      </x:c>
      <x:c r="O13" s="81" t="n">
        <x:v>1852824</x:v>
      </x:c>
      <x:c r="P13" s="81" t="n">
        <x:v>4533930</x:v>
      </x:c>
      <x:c r="Q13" s="117">
        <x:f>SUM(J13:P13)</x:f>
      </x:c>
      <x:c r="R13" s="81" t="n">
        <x:v>37453492</x:v>
      </x:c>
      <x:c r="S13" s="81" t="n">
        <x:v>877041</x:v>
      </x:c>
      <x:c r="T13" s="59">
        <x:f>SUM('Part C'!$R13:$S13)</x:f>
      </x:c>
      <x:c r="U13" s="81" t="n">
        <x:v>45070.3874849579</x:v>
      </x:c>
      <x:c r="V13" s="81" t="n">
        <x:v>1055.40433212996</x:v>
      </x:c>
      <x:c r="W13" s="81" t="n">
        <x:v>4496366.55728745</x:v>
      </x:c>
      <x:c r="X13" s="81" t="n">
        <x:v>42826899.5572874</x:v>
      </x:c>
      <x:c r="Y13" s="12" t="n">
        <x:v>51536.5818980595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9375876</x:v>
      </x:c>
      <x:c r="E14" s="81" t="n">
        <x:v>3679860</x:v>
      </x:c>
      <x:c r="F14" s="116" t="n">
        <x:v>5131764.23397751</x:v>
      </x:c>
      <x:c r="G14" s="81" t="n">
        <x:v>681384</x:v>
      </x:c>
      <x:c r="H14" s="81" t="n">
        <x:v>954748</x:v>
      </x:c>
      <x:c r="I14" s="117">
        <x:f>SUM(D14:H14)</x:f>
      </x:c>
      <x:c r="J14" s="81" t="n">
        <x:v>12693094</x:v>
      </x:c>
      <x:c r="K14" s="81" t="n">
        <x:v>0</x:v>
      </x:c>
      <x:c r="L14" s="81" t="n">
        <x:v>2508732</x:v>
      </x:c>
      <x:c r="M14" s="81" t="n">
        <x:v>0</x:v>
      </x:c>
      <x:c r="N14" s="81" t="n">
        <x:v>1634651</x:v>
      </x:c>
      <x:c r="O14" s="81" t="n">
        <x:v>828139</x:v>
      </x:c>
      <x:c r="P14" s="81" t="n">
        <x:v>2159017</x:v>
      </x:c>
      <x:c r="Q14" s="117">
        <x:f>SUM(J14:P14)</x:f>
      </x:c>
      <x:c r="R14" s="81" t="n">
        <x:v>19370048</x:v>
      </x:c>
      <x:c r="S14" s="81" t="n">
        <x:v>453584</x:v>
      </x:c>
      <x:c r="T14" s="59">
        <x:f>SUM('Part C'!$R14:$S14)</x:f>
      </x:c>
      <x:c r="U14" s="81" t="n">
        <x:v>32942.2585034014</x:v>
      </x:c>
      <x:c r="V14" s="81" t="n">
        <x:v>771.401360544218</x:v>
      </x:c>
      <x:c r="W14" s="81" t="n">
        <x:v>3181544.56761134</x:v>
      </x:c>
      <x:c r="X14" s="81" t="n">
        <x:v>23005176.5676113</x:v>
      </x:c>
      <x:c r="Y14" s="12" t="n">
        <x:v>39124.4499449172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174</x:v>
      </x:c>
      <x:c r="H3" s="2" t="n">
        <x:v>2021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242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