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<x:sst xmlns:x="http://schemas.openxmlformats.org/spreadsheetml/2006/main" count="235" uniqueCount="235">
  <x:si>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</x:si>
  <x:si>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</x:si>
  <x:si>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Pine Valley (South Dayton)</x:t>
  </x:si>
  <x:si>
    <x:t>BEDS Code</x:t>
  </x:si>
  <x:si>
    <x:t>060601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</x:si>
  <x:si>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</x:si>
  <x:si>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</x:si>
  <x:si>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</x:si>
  <x:si>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</x:si>
  <x:si>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</x:si>
  <x:si>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Jamie Rodgers</x:t>
  </x:si>
  <x:si>
    <x:t>Street Address Line 1</x:t>
  </x:si>
  <x:si>
    <x:t>7755 Route 83</x:t>
  </x:si>
  <x:si>
    <x:t>Title of Contact</x:t>
  </x:si>
  <x:si>
    <x:t>Business Executive</x:t>
  </x:si>
  <x:si>
    <x:t>Street Address Line 2</x:t>
  </x:si>
  <x:si>
    <x:t/>
  </x:si>
  <x:si>
    <x:t>Email Address</x:t>
  </x:si>
  <x:si>
    <x:t>jrodgers@pval.org</x:t>
  </x:si>
  <x:si>
    <x:t>City</x:t>
  </x:si>
  <x:si>
    <x:t>South Dayton</x:t>
  </x:si>
  <x:si>
    <x:t>Phone Number</x:t>
  </x:si>
  <x:si>
    <x:t>7169883293</x:t>
  </x:si>
  <x:si>
    <x:t>Zip Code</x:t>
  </x:si>
  <x:si>
    <x:t>14138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</x:si>
  <x:si>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</x:si>
  <x:si>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</x:si>
  <x:si>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</x:si>
  <x:si>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</x:si>
  <x:si>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</x:si>
  <x:si>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</x:si>
  <x:si>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</x:si>
  <x:si>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</x:si>
  <x:si>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</x:si>
  <x:si>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</x:si>
  <x:si>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</x:si>
  <x:si>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</x:si>
  <x:si>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</x:si>
  <x:si>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</x:si>
  <x:si>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</x:si>
  <x:si>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</x:si>
  <x:si>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</x:si>
  <x:si>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</x:si>
  <x:si>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</x:si>
  <x:si>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</x:si>
  <x:si>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</x:si>
  <x:si>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</x:si>
  <x:si>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</x:si>
  <x:si>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</x:si>
  <x:si>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</x:si>
  <x:si>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</x:si>
  <x:si>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</x:si>
  <x:si>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</x:si>
  <x:si>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</x:si>
  <x:si>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</x:si>
  <x:si>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</x:si>
  <x:si>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</x:si>
  <x:si>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</x:si>
  <x:si>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</x:si>
  <x:si>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</x:si>
  <x:si>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</x:si>
  <x:si>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</x:si>
  <x:si>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</x:si>
  <x:si>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</x:si>
  <x:si>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</x:si>
  <x:si>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</x:si>
  <x:si>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</x:si>
  <x:si>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</x:si>
  <x:si>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</x:si>
  <x:si>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</x:si>
  <x:si>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</x:si>
  <x:si>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</x:si>
  <x:si>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</x:si>
  <x:si>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</x:si>
  <x:si>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</x:si>
  <x:si>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</x:si>
  <x:si>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</x:si>
  <x:si>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</x:si>
  <x:si>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</x:si>
  <x:si>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</x:si>
  <x:si>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</x:si>
  <x:si>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</x:si>
  <x:si>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</x:si>
  <x:si>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</x:si>
  <x:si>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</x:si>
  <x:si>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</x:si>
  <x:si>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</x:si>
  <x:si>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</x:si>
  <x:si>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</x:si>
  <x:si>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</x:si>
  <x:si>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</x:si>
  <x:si>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</x:si>
  <x:si>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</x:si>
  <x:si>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</x:si>
  <x:si>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</x:si>
  <x:si>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</x:si>
  <x:si>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</x:si>
  <x:si>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</x:si>
  <x:si>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</x:si>
  <x:si>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</x:si>
  <x:si>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</x:si>
  <x:si>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</x:si>
  <x:si>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</x:si>
  <x:si>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</x:si>
  <x:si>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</x:si>
  <x:si>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</x:si>
  <x:si>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</x:si>
  <x:si>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</x:si>
  <x:si>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</x:si>
  <x:si>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</x:si>
  <x:si>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</x:si>
  <x:si>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</x:si>
  <x:si>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</x:si>
  <x:si>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</x:si>
  <x:si>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</x:si>
  <x:si>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</x:si>
  <x:si>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</x:si>
  <x:si>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</x:si>
  <x:si>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</x:si>
  <x:si>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</x:si>
  <x:si>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</x:si>
  <x:si>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</x:si>
  <x:si>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</x:si>
  <x:si>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</x:si>
  <x:si>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</x:si>
  <x:si>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</x:si>
  <x:si>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</x:si>
  <x:si>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</x:si>
  <x:si>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</x:si>
  <x:si>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</x:si>
  <x:si>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</x:si>
  <x:si>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060601040002</x:t>
  </x:si>
  <x:si>
    <x:t>PINE VALLEY ELEMENTARY SCHOOL</x:t>
  </x:si>
  <x:si>
    <x:t>1</x:t>
  </x:si>
  <x:si>
    <x:t>Elementary School</x:t>
  </x:si>
  <x:si>
    <x:t>Pre-K</x:t>
  </x:si>
  <x:si>
    <x:t>6</x:t>
  </x:si>
  <x:si>
    <x:t>Yes</x:t>
  </x:si>
  <x:si>
    <x:t>No</x:t>
  </x:si>
  <x:si>
    <x:t>060601040003</x:t>
  </x:si>
  <x:si>
    <x:t>PINE VALLEY CENTRAL JR-SR HIGH SCH</x:t>
  </x:si>
  <x:si>
    <x:t>5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</x:si>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</x:sst>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14114664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81338</x:v>
      </x:c>
      <x:c r="E15" s="10" t="n">
        <x:v>1423353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321500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2323013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2181013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321500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71844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1350686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388217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940373</x:v>
      </x:c>
      <x:c r="E37" s="10" t="n">
        <x:v>0</x:v>
      </x:c>
      <x:c r="F37" s="7" t="n">
        <x:v>10</x:v>
      </x:c>
      <x:c r="G37" s="132" t="n">
        <x:v>94037.3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105000</x:v>
      </x:c>
      <x:c r="E38" s="10" t="n">
        <x:v>0</x:v>
      </x:c>
      <x:c r="F38" s="7" t="n">
        <x:v>3</x:v>
      </x:c>
      <x:c r="G38" s="132" t="n">
        <x:v>35000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497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27901</x:v>
      </x:c>
      <x:c r="E62" s="10" t="n">
        <x:v>0</x:v>
      </x:c>
      <x:c r="F62" s="84" t="n">
        <x:v>0.1</x:v>
      </x:c>
      <x:c r="G62" s="132" t="n">
        <x:v>279010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438688</x:v>
      </x:c>
      <x:c r="E63" s="10" t="n">
        <x:v>0</x:v>
      </x:c>
      <x:c r="F63" s="84" t="n">
        <x:v>4.9</x:v>
      </x:c>
      <x:c r="G63" s="132" t="n">
        <x:v>89528.1632653061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836367</x:v>
      </x:c>
      <x:c r="E64" s="10" t="n">
        <x:v>0</x:v>
      </x:c>
      <x:c r="F64" s="84" t="n">
        <x:v>11</x:v>
      </x:c>
      <x:c r="G64" s="132" t="n">
        <x:v>76033.3636363636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310128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387295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40050</x:v>
      </x:c>
      <x:c r="E72" s="10" t="n">
        <x:v>0</x:v>
      </x:c>
      <x:c r="F72" s="84" t="n">
        <x:v>0.5</x:v>
      </x:c>
      <x:c r="G72" s="132" t="n">
        <x:v>80100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24315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61401</x:v>
      </x:c>
      <x:c r="E74" s="10" t="n">
        <x:v>0</x:v>
      </x:c>
      <x:c r="F74" s="84" t="n">
        <x:v>0.5</x:v>
      </x:c>
      <x:c r="G74" s="132" t="n">
        <x:v>122802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31154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54485.55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147270</x:v>
      </x:c>
      <x:c r="E77" s="10" t="n">
        <x:v>0</x:v>
      </x:c>
      <x:c r="F77" s="84" t="n">
        <x:v>3</x:v>
      </x:c>
      <x:c r="G77" s="132" t="n">
        <x:v>49090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101332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3469626.12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7751994.69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245</x:v>
      </x:c>
      <x:c r="L8" s="107" t="n">
        <x:v>48</x:v>
      </x:c>
      <x:c r="M8" s="107" t="n">
        <x:v>0</x:v>
      </x:c>
      <x:c r="N8" s="107" t="n">
        <x:v>156</x:v>
      </x:c>
      <x:c r="O8" s="107" t="n">
        <x:v>2</x:v>
      </x:c>
      <x:c r="P8" s="107" t="n">
        <x:v>31</x:v>
      </x:c>
      <x:c r="Q8" s="108" t="n">
        <x:v>6</x:v>
      </x:c>
      <x:c r="R8" s="108" t="n">
        <x:v>23.5</x:v>
      </x:c>
      <x:c r="S8" s="108" t="n">
        <x:v>11</x:v>
      </x:c>
      <x:c r="T8" s="108" t="n">
        <x:v>5.5</x:v>
      </x:c>
      <x:c r="U8" s="108" t="n">
        <x:v>6</x:v>
      </x:c>
      <x:c r="V8" s="108" t="n">
        <x:v>14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252</x:v>
      </x:c>
      <x:c r="L9" s="107" t="n">
        <x:v>0</x:v>
      </x:c>
      <x:c r="M9" s="107" t="n">
        <x:v>0</x:v>
      </x:c>
      <x:c r="N9" s="107" t="n">
        <x:v>162</x:v>
      </x:c>
      <x:c r="O9" s="107" t="n">
        <x:v>1</x:v>
      </x:c>
      <x:c r="P9" s="107" t="n">
        <x:v>39</x:v>
      </x:c>
      <x:c r="Q9" s="108" t="n">
        <x:v>5</x:v>
      </x:c>
      <x:c r="R9" s="108" t="n">
        <x:v>23.5</x:v>
      </x:c>
      <x:c r="S9" s="108" t="n">
        <x:v>5</x:v>
      </x:c>
      <x:c r="T9" s="108" t="n">
        <x:v>2.5</x:v>
      </x:c>
      <x:c r="U9" s="108" t="n">
        <x:v>3</x:v>
      </x:c>
      <x:c r="V9" s="108" t="n">
        <x:v>12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145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148</x:v>
      </x:c>
      <x:c r="E5" s="175" t="s"/>
      <x:c r="F5" s="175" t="s"/>
      <x:c r="G5" s="175" t="s"/>
      <x:c r="H5" s="175" t="s"/>
      <x:c r="I5" s="176" t="s"/>
      <x:c r="J5" s="177" t="s">
        <x:v>149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150</x:v>
      </x:c>
      <x:c r="S5" s="181" t="s"/>
      <x:c r="T5" s="182" t="s"/>
      <x:c r="U5" s="143" t="s">
        <x:v>151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152</x:v>
      </x:c>
      <x:c r="E6" s="155" t="s"/>
      <x:c r="F6" s="155" t="s"/>
      <x:c r="G6" s="89" t="s"/>
      <x:c r="H6" s="90" t="s"/>
      <x:c r="I6" s="75" t="s"/>
      <x:c r="J6" s="134" t="s">
        <x:v>153</x:v>
      </x:c>
      <x:c r="K6" s="135" t="s"/>
      <x:c r="L6" s="134" t="s">
        <x:v>154</x:v>
      </x:c>
      <x:c r="M6" s="135" t="s"/>
      <x:c r="N6" s="134" t="s">
        <x:v>155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156</x:v>
      </x:c>
      <x:c r="E7" s="100" t="s">
        <x:v>157</x:v>
      </x:c>
      <x:c r="F7" s="100" t="s">
        <x:v>158</x:v>
      </x:c>
      <x:c r="G7" s="113" t="s">
        <x:v>159</x:v>
      </x:c>
      <x:c r="H7" s="183" t="s">
        <x:v>160</x:v>
      </x:c>
      <x:c r="I7" s="113" t="s">
        <x:v>161</x:v>
      </x:c>
      <x:c r="J7" s="113" t="s">
        <x:v>162</x:v>
      </x:c>
      <x:c r="K7" s="183" t="s">
        <x:v>135</x:v>
      </x:c>
      <x:c r="L7" s="113" t="s">
        <x:v>163</x:v>
      </x:c>
      <x:c r="M7" s="183" t="s">
        <x:v>164</x:v>
      </x:c>
      <x:c r="N7" s="113" t="s">
        <x:v>165</x:v>
      </x:c>
      <x:c r="O7" s="183" t="s">
        <x:v>166</x:v>
      </x:c>
      <x:c r="P7" s="183" t="s">
        <x:v>167</x:v>
      </x:c>
      <x:c r="Q7" s="113" t="s">
        <x:v>168</x:v>
      </x:c>
      <x:c r="R7" s="113" t="s">
        <x:v>169</x:v>
      </x:c>
      <x:c r="S7" s="113" t="s">
        <x:v>170</x:v>
      </x:c>
      <x:c r="T7" s="11" t="s">
        <x:v>171</x:v>
      </x:c>
      <x:c r="U7" s="124" t="s">
        <x:v>172</x:v>
      </x:c>
      <x:c r="V7" s="124" t="s">
        <x:v>173</x:v>
      </x:c>
      <x:c r="W7" s="124" t="s">
        <x:v>174</x:v>
      </x:c>
      <x:c r="X7" s="124" t="s">
        <x:v>175</x:v>
      </x:c>
      <x:c r="Y7" s="124" t="s">
        <x:v>176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2201621</x:v>
      </x:c>
      <x:c r="E8" s="81" t="n">
        <x:v>690555</x:v>
      </x:c>
      <x:c r="F8" s="116" t="n">
        <x:v>1294475.78262429</x:v>
      </x:c>
      <x:c r="G8" s="81" t="n">
        <x:v>263516</x:v>
      </x:c>
      <x:c r="H8" s="81" t="n">
        <x:v>445927</x:v>
      </x:c>
      <x:c r="I8" s="117">
        <x:f>SUM(D8:H8)</x:f>
      </x:c>
      <x:c r="J8" s="81" t="n">
        <x:v>2940213</x:v>
      </x:c>
      <x:c r="K8" s="81" t="n">
        <x:v>319654</x:v>
      </x:c>
      <x:c r="L8" s="81" t="n">
        <x:v>775240</x:v>
      </x:c>
      <x:c r="M8" s="81" t="n">
        <x:v>0</x:v>
      </x:c>
      <x:c r="N8" s="81" t="n">
        <x:v>182612</x:v>
      </x:c>
      <x:c r="O8" s="81" t="n">
        <x:v>307856</x:v>
      </x:c>
      <x:c r="P8" s="81" t="n">
        <x:v>370520</x:v>
      </x:c>
      <x:c r="Q8" s="117">
        <x:f>SUM(J8:P8)</x:f>
      </x:c>
      <x:c r="R8" s="81" t="n">
        <x:v>4194442</x:v>
      </x:c>
      <x:c r="S8" s="81" t="n">
        <x:v>701653</x:v>
      </x:c>
      <x:c r="T8" s="59">
        <x:f>SUM('Part C'!$R8:$S8)</x:f>
      </x:c>
      <x:c r="U8" s="81" t="n">
        <x:v>14315.5017064846</x:v>
      </x:c>
      <x:c r="V8" s="81" t="n">
        <x:v>2394.72013651877</x:v>
      </x:c>
      <x:c r="W8" s="81" t="n">
        <x:v>1322739.92504587</x:v>
      </x:c>
      <x:c r="X8" s="81" t="n">
        <x:v>6218834.92504587</x:v>
      </x:c>
      <x:c r="Y8" s="12" t="n">
        <x:v>21224.6925769484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2090574</x:v>
      </x:c>
      <x:c r="E9" s="81" t="n">
        <x:v>810160</x:v>
      </x:c>
      <x:c r="F9" s="116" t="n">
        <x:v>1298306.15938826</x:v>
      </x:c>
      <x:c r="G9" s="81" t="n">
        <x:v>740297</x:v>
      </x:c>
      <x:c r="H9" s="81" t="n">
        <x:v>467416</x:v>
      </x:c>
      <x:c r="I9" s="117">
        <x:f>SUM(D9:H9)</x:f>
      </x:c>
      <x:c r="J9" s="81" t="n">
        <x:v>3366796</x:v>
      </x:c>
      <x:c r="K9" s="81" t="n">
        <x:v>0</x:v>
      </x:c>
      <x:c r="L9" s="81" t="n">
        <x:v>797390</x:v>
      </x:c>
      <x:c r="M9" s="81" t="n">
        <x:v>0</x:v>
      </x:c>
      <x:c r="N9" s="81" t="n">
        <x:v>201898</x:v>
      </x:c>
      <x:c r="O9" s="81" t="n">
        <x:v>305917</x:v>
      </x:c>
      <x:c r="P9" s="81" t="n">
        <x:v>734752</x:v>
      </x:c>
      <x:c r="Q9" s="117">
        <x:f>SUM(J9:P9)</x:f>
      </x:c>
      <x:c r="R9" s="81" t="n">
        <x:v>4685053</x:v>
      </x:c>
      <x:c r="S9" s="81" t="n">
        <x:v>721700</x:v>
      </x:c>
      <x:c r="T9" s="59">
        <x:f>SUM('Part C'!$R9:$S9)</x:f>
      </x:c>
      <x:c r="U9" s="81" t="n">
        <x:v>18591.4801587302</x:v>
      </x:c>
      <x:c r="V9" s="81" t="n">
        <x:v>2863.88888888889</x:v>
      </x:c>
      <x:c r="W9" s="81" t="n">
        <x:v>1137646.62495413</x:v>
      </x:c>
      <x:c r="X9" s="81" t="n">
        <x:v>6544399.62495413</x:v>
      </x:c>
      <x:c r="Y9" s="12" t="n">
        <x:v>25969.839781564</x:v>
      </x:c>
    </x:row>
    <x:row r="10" spans="1:25" s="3" customFormat="1" ht="15" customHeight="1">
      <x:c r="A10" s="4" t="s">
        <x:v>145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180</x:v>
      </x:c>
      <x:c r="G6" s="144" t="s"/>
      <x:c r="H6" s="144" t="s"/>
      <x:c r="I6" s="144" t="s"/>
      <x:c r="J6" s="135" t="s"/>
      <x:c r="K6" s="134" t="s">
        <x:v>181</x:v>
      </x:c>
      <x:c r="L6" s="144" t="s"/>
      <x:c r="M6" s="144" t="s"/>
      <x:c r="N6" s="135" t="s"/>
      <x:c r="O6" s="65" t="s"/>
      <x:c r="P6" s="134" t="s">
        <x:v>182</x:v>
      </x:c>
      <x:c r="Q6" s="144" t="s"/>
      <x:c r="R6" s="144" t="s"/>
      <x:c r="S6" s="144" t="s"/>
      <x:c r="T6" s="144" t="s"/>
      <x:c r="U6" s="144" t="s"/>
      <x:c r="V6" s="135" t="s"/>
      <x:c r="W6" s="67" t="s">
        <x:v>183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184</x:v>
      </x:c>
      <x:c r="E7" s="75" t="s">
        <x:v>185</x:v>
      </x:c>
      <x:c r="F7" s="75" t="s">
        <x:v>186</x:v>
      </x:c>
      <x:c r="G7" s="100" t="s">
        <x:v>187</x:v>
      </x:c>
      <x:c r="H7" s="100" t="s">
        <x:v>188</x:v>
      </x:c>
      <x:c r="I7" s="100" t="s">
        <x:v>189</x:v>
      </x:c>
      <x:c r="J7" s="113" t="s">
        <x:v>190</x:v>
      </x:c>
      <x:c r="K7" s="75" t="s">
        <x:v>191</x:v>
      </x:c>
      <x:c r="L7" s="100" t="s">
        <x:v>192</x:v>
      </x:c>
      <x:c r="M7" s="100" t="s">
        <x:v>193</x:v>
      </x:c>
      <x:c r="N7" s="75" t="s">
        <x:v>194</x:v>
      </x:c>
      <x:c r="O7" s="113" t="s">
        <x:v>195</x:v>
      </x:c>
      <x:c r="P7" s="75" t="s">
        <x:v>196</x:v>
      </x:c>
      <x:c r="Q7" s="100" t="s">
        <x:v>197</x:v>
      </x:c>
      <x:c r="R7" s="100" t="s">
        <x:v>198</x:v>
      </x:c>
      <x:c r="S7" s="100" t="s">
        <x:v>199</x:v>
      </x:c>
      <x:c r="T7" s="100" t="s">
        <x:v>200</x:v>
      </x:c>
      <x:c r="U7" s="100" t="s">
        <x:v>160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137</x:v>
      </x:c>
      <x:c r="F8" s="119" t="n">
        <x:v>34</x:v>
      </x:c>
      <x:c r="G8" s="119" t="n">
        <x:v>0</x:v>
      </x:c>
      <x:c r="H8" s="119" t="n">
        <x:v>14</x:v>
      </x:c>
      <x:c r="I8" s="119" t="n">
        <x:v>0</x:v>
      </x:c>
      <x:c r="J8" s="120">
        <x:f>SUM(F8:I8)</x:f>
      </x:c>
      <x:c r="K8" s="81" t="n">
        <x:v>99112</x:v>
      </x:c>
      <x:c r="L8" s="81" t="n">
        <x:v>220542</x:v>
      </x:c>
      <x:c r="M8" s="81" t="n">
        <x:v>0</x:v>
      </x:c>
      <x:c r="N8" s="117">
        <x:f>SUM(K8:M8)</x:f>
      </x:c>
      <x:c r="O8" s="121" t="n">
        <x:v>0</x:v>
      </x:c>
      <x:c r="P8" s="81" t="n">
        <x:v>30000</x:v>
      </x:c>
      <x:c r="Q8" s="81" t="n">
        <x:v>13000</x:v>
      </x:c>
      <x:c r="R8" s="81" t="n">
        <x:v>0</x:v>
      </x:c>
      <x:c r="S8" s="81" t="n">
        <x:v>0</x:v>
      </x:c>
      <x:c r="T8" s="81" t="n">
        <x:v>7000</x:v>
      </x:c>
      <x:c r="U8" s="81" t="n">
        <x:v>2000</x:v>
      </x:c>
      <x:c r="V8" s="117">
        <x:f>SUM(P8:U8)</x:f>
      </x:c>
      <x:c r="W8" s="81" t="n">
        <x:v>52000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27000</x:v>
      </x:c>
      <x:c r="Q9" s="81" t="n">
        <x:v>13000</x:v>
      </x:c>
      <x:c r="R9" s="81" t="n">
        <x:v>0</x:v>
      </x:c>
      <x:c r="S9" s="81" t="n">
        <x:v>0</x:v>
      </x:c>
      <x:c r="T9" s="81" t="n">
        <x:v>6000</x:v>
      </x:c>
      <x:c r="U9" s="81" t="n">
        <x:v>2000</x:v>
      </x:c>
      <x:c r="V9" s="117">
        <x:f>SUM(P9:U9)</x:f>
      </x:c>
      <x:c r="W9" s="81" t="n">
        <x:v>48000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204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205</x:v>
      </x:c>
      <x:c r="G13" s="144" t="s"/>
      <x:c r="H13" s="144" t="s"/>
      <x:c r="I13" s="144" t="s"/>
      <x:c r="J13" s="135" t="s"/>
      <x:c r="K13" s="134" t="s">
        <x:v>206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207</x:v>
      </x:c>
      <x:c r="F14" s="97" t="s">
        <x:v>186</x:v>
      </x:c>
      <x:c r="G14" s="5" t="s">
        <x:v>187</x:v>
      </x:c>
      <x:c r="H14" s="5" t="s">
        <x:v>188</x:v>
      </x:c>
      <x:c r="I14" s="98" t="s">
        <x:v>189</x:v>
      </x:c>
      <x:c r="J14" s="11" t="s">
        <x:v>190</x:v>
      </x:c>
      <x:c r="K14" s="97" t="s">
        <x:v>191</x:v>
      </x:c>
      <x:c r="L14" s="5" t="s">
        <x:v>203</x:v>
      </x:c>
      <x:c r="M14" s="98" t="s">
        <x:v>208</x:v>
      </x:c>
      <x:c r="N14" s="61" t="s">
        <x:v>194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209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210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145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220</x:v>
      </x:c>
      <x:c r="C1" s="82" t="s">
        <x:v>221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142</x:v>
      </x:c>
      <x:c r="B3" s="83" t="s">
        <x:v>222</x:v>
      </x:c>
      <x:c r="C3" s="83" t="s">
        <x:v>138</x:v>
      </x:c>
      <x:c r="D3" s="2" t="s">
        <x:v>134</x:v>
      </x:c>
      <x:c r="F3" s="2" t="s">
        <x:v>135</x:v>
      </x:c>
      <x:c r="H3" s="2" t="n">
        <x:v>2021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226</x:v>
      </x:c>
      <x:c r="H4" s="2" t="n">
        <x:v>2022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229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229</x:v>
      </x:c>
      <x:c r="B6" s="83" t="s">
        <x:v>230</x:v>
      </x:c>
      <x:c r="C6" s="0" t="s"/>
      <x:c r="D6" s="0" t="s">
        <x:v>142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231</x:v>
      </x:c>
      <x:c r="B7" s="83" t="s">
        <x:v>6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234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233</x:v>
      </x:c>
      <x:c r="F17" s="2" t="s">
        <x:v>231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