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<x:sst xmlns:x="http://schemas.openxmlformats.org/spreadsheetml/2006/main" count="251" uniqueCount="251">
  <x:si>
    <x:t>Part A - District-Level Information</x:t>
  </x:si>
  <x:si>
    <x:t>School District Name</x:t>
  </x:si>
  <x:si>
    <x:t>Pine Bush</x:t>
  </x:si>
  <x:si>
    <x:t>BEDS Code</x:t>
  </x:si>
  <x:si>
    <x:t>440401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</x:si>
  <x:si>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</x:si>
  <x:si>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</x:si>
  <x:si>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</x:si>
  <x:si>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</x:si>
  <x:si>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</x:si>
  <x:si>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Kimberly Orndorff</x:t>
  </x:si>
  <x:si>
    <x:t>Street Address Line 1</x:t>
  </x:si>
  <x:si>
    <x:t>PO Box 700/156 State Route 302</x:t>
  </x:si>
  <x:si>
    <x:t>Title of Contact</x:t>
  </x:si>
  <x:si>
    <x:t>District Accountant</x:t>
  </x:si>
  <x:si>
    <x:t>Street Address Line 2</x:t>
  </x:si>
  <x:si>
    <x:t/>
  </x:si>
  <x:si>
    <x:t>Email Address</x:t>
  </x:si>
  <x:si>
    <x:t>kimberly.orndorff@pinebushschools.org</x:t>
  </x:si>
  <x:si>
    <x:t>City</x:t>
  </x:si>
  <x:si>
    <x:t>Phone Number</x:t>
  </x:si>
  <x:si>
    <x:t>8457444035</x:t>
  </x:si>
  <x:si>
    <x:t>Zip Code</x:t>
  </x:si>
  <x:si>
    <x:t>12566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</x:si>
  <x:si>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</x:si>
  <x:si>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</x:si>
  <x:si>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</x:si>
  <x:si>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</x:si>
  <x:si>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</x:si>
  <x:si>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</x:si>
  <x:si>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</x:si>
  <x:si>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</x:si>
  <x:si>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</x:si>
  <x:si>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</x:si>
  <x:si>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</x:si>
  <x:si>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</x:si>
  <x:si>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</x:si>
  <x:si>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</x:si>
  <x:si>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</x:si>
  <x:si>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</x:si>
  <x:si>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</x:si>
  <x:si>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</x:si>
  <x:si>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</x:si>
  <x:si>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</x:si>
  <x:si>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</x:si>
  <x:si>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</x:si>
  <x:si>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</x:si>
  <x:si>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</x:si>
  <x:si>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</x:si>
  <x:si>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</x:si>
  <x:si>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</x:si>
  <x:si>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</x:si>
  <x:si>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</x:si>
  <x:si>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</x:si>
  <x:si>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</x:si>
  <x:si>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</x:si>
  <x:si>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</x:si>
  <x:si>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</x:si>
  <x:si>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</x:si>
  <x:si>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</x:si>
  <x:si>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</x:si>
  <x:si>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</x:si>
  <x:si>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</x:si>
  <x:si>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</x:si>
  <x:si>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</x:si>
  <x:si>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</x:si>
  <x:si>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</x:si>
  <x:si>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</x:si>
  <x:si>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</x:si>
  <x:si>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</x:si>
  <x:si>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</x:si>
  <x:si>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</x:si>
  <x:si>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</x:si>
  <x:si>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</x:si>
  <x:si>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</x:si>
  <x:si>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</x:si>
  <x:si>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</x:si>
  <x:si>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</x:si>
  <x:si>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</x:si>
  <x:si>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</x:si>
  <x:si>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</x:si>
  <x:si>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</x:si>
  <x:si>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</x:si>
  <x:si>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</x:si>
  <x:si>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</x:si>
  <x:si>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</x:si>
  <x:si>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</x:si>
  <x:si>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</x:si>
  <x:si>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</x:si>
  <x:si>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</x:si>
  <x:si>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</x:si>
  <x:si>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</x:si>
  <x:si>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</x:si>
  <x:si>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</x:si>
  <x:si>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</x:si>
  <x:si>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</x:si>
  <x:si>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</x:si>
  <x:si>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</x:si>
  <x:si>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</x:si>
  <x:si>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</x:si>
  <x:si>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</x:si>
  <x:si>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</x:si>
  <x:si>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</x:si>
  <x:si>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</x:si>
  <x:si>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</x:si>
  <x:si>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</x:si>
  <x:si>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</x:si>
  <x:si>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</x:si>
  <x:si>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</x:si>
  <x:si>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</x:si>
  <x:si>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</x:si>
  <x:si>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</x:si>
  <x:si>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</x:si>
  <x:si>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</x:si>
  <x:si>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</x:si>
  <x:si>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</x:si>
  <x:si>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</x:si>
  <x:si>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</x:si>
  <x:si>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</x:si>
  <x:si>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</x:si>
  <x:si>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</x:si>
  <x:si>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</x:si>
  <x:si>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</x:si>
  <x:si>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</x:si>
  <x:si>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</x:si>
  <x:si>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</x:si>
  <x:si>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</x:si>
  <x:si>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</x:si>
  <x:si>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</x:si>
  <x:si>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</x:si>
  <x:si>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440401060001</x:t>
  </x:si>
  <x:si>
    <x:t>E J RUSSELL ELEMENTARY SCHOOL</x:t>
  </x:si>
  <x:si>
    <x:t>800000040464</x:t>
  </x:si>
  <x:si>
    <x:t>Elementary School</x:t>
  </x:si>
  <x:si>
    <x:t>Pre-K</x:t>
  </x:si>
  <x:si>
    <x:t>5</x:t>
  </x:si>
  <x:si>
    <x:t>Yes</x:t>
  </x:si>
  <x:si>
    <x:t>No</x:t>
  </x:si>
  <x:si>
    <x:t>440401060004</x:t>
  </x:si>
  <x:si>
    <x:t>CRISPELL MIDDLE SCHOOL</x:t>
  </x:si>
  <x:si>
    <x:t>800000040465</x:t>
  </x:si>
  <x:si>
    <x:t>Middle/Junior High School</x:t>
  </x:si>
  <x:si>
    <x:t>6</x:t>
  </x:si>
  <x:si>
    <x:t>8</x:t>
  </x:si>
  <x:si>
    <x:t>440401060005</x:t>
  </x:si>
  <x:si>
    <x:t>PINE BUSH SENIOR HIGH SCHOOL</x:t>
  </x:si>
  <x:si>
    <x:t>800000040466</x:t>
  </x:si>
  <x:si>
    <x:t>Senior High School</x:t>
  </x:si>
  <x:si>
    <x:t>9</x:t>
  </x:si>
  <x:si>
    <x:t>12</x:t>
  </x:si>
  <x:si>
    <x:t>440401060006</x:t>
  </x:si>
  <x:si>
    <x:t>CIRCLEVILLE ELEMENTARY SCHOOL</x:t>
  </x:si>
  <x:si>
    <x:t>800000040467</x:t>
  </x:si>
  <x:si>
    <x:t>440401060007</x:t>
  </x:si>
  <x:si>
    <x:t>CIRCLEVILLE MIDDLE SCHOOL</x:t>
  </x:si>
  <x:si>
    <x:t>800000040468</x:t>
  </x:si>
  <x:si>
    <x:t>440401060008</x:t>
  </x:si>
  <x:si>
    <x:t>PAKANASINK ELEMENTARY SCHOOL</x:t>
  </x:si>
  <x:si>
    <x:t>800000040452</x:t>
  </x:si>
  <x:si>
    <x:t>440401060009</x:t>
  </x:si>
  <x:si>
    <x:t>PINE BUSH ELEMENTARY SCHOOL</x:t>
  </x:si>
  <x:si>
    <x:t>800000040453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</x:si>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</x:sst>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125891597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3419846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2841635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4932380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2841635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7819081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82789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400000</x:v>
      </x:c>
      <x:c r="E35" s="10" t="n">
        <x:v>0</x:v>
      </x:c>
      <x:c r="F35" s="7" t="n">
        <x:v>4</x:v>
      </x:c>
      <x:c r="G35" s="132" t="n">
        <x:v>100000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7573092</x:v>
      </x:c>
      <x:c r="E37" s="10" t="n">
        <x:v>0</x:v>
      </x:c>
      <x:c r="F37" s="7" t="n">
        <x:v>180</x:v>
      </x:c>
      <x:c r="G37" s="132" t="n">
        <x:v>42072.7333333333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2205000</x:v>
      </x:c>
      <x:c r="E38" s="10" t="n">
        <x:v>0</x:v>
      </x:c>
      <x:c r="F38" s="7" t="n">
        <x:v>31</x:v>
      </x:c>
      <x:c r="G38" s="132" t="n">
        <x:v>71129.0322580645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786264</x:v>
      </x:c>
      <x:c r="F41" s="7" t="n">
        <x:v>87</x:v>
      </x:c>
      <x:c r="G41" s="132" t="n">
        <x:v>9037.51724137931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7790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4824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179758</x:v>
      </x:c>
      <x:c r="E62" s="10" t="n">
        <x:v>0</x:v>
      </x:c>
      <x:c r="F62" s="84" t="n">
        <x:v>1</x:v>
      </x:c>
      <x:c r="G62" s="132" t="n">
        <x:v>179758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2128363</x:v>
      </x:c>
      <x:c r="E63" s="10" t="n">
        <x:v>0</x:v>
      </x:c>
      <x:c r="F63" s="84" t="n">
        <x:v>40</x:v>
      </x:c>
      <x:c r="G63" s="132" t="n">
        <x:v>53209.075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8103397</x:v>
      </x:c>
      <x:c r="E64" s="10" t="n">
        <x:v>0</x:v>
      </x:c>
      <x:c r="F64" s="84" t="n">
        <x:v>56</x:v>
      </x:c>
      <x:c r="G64" s="132" t="n">
        <x:v>144703.517857143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2557032</x:v>
      </x:c>
      <x:c r="E65" s="10" t="n">
        <x:v>0</x:v>
      </x:c>
      <x:c r="F65" s="84" t="n">
        <x:v>66</x:v>
      </x:c>
      <x:c r="G65" s="132" t="n">
        <x:v>38742.9090909091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3144613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566567</x:v>
      </x:c>
      <x:c r="E72" s="10" t="n">
        <x:v>0</x:v>
      </x:c>
      <x:c r="F72" s="84" t="n">
        <x:v>4</x:v>
      </x:c>
      <x:c r="G72" s="132" t="n">
        <x:v>141641.75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103000</x:v>
      </x:c>
      <x:c r="E74" s="10" t="n">
        <x:v>218255</x:v>
      </x:c>
      <x:c r="F74" s="84" t="n">
        <x:v>30</x:v>
      </x:c>
      <x:c r="G74" s="132" t="n">
        <x:v>10708.5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256110</x:v>
      </x:c>
      <x:c r="E78" s="10" t="n">
        <x:v>72321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1403032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30563918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58851106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531</x:v>
      </x:c>
      <x:c r="L8" s="107" t="n">
        <x:v>45</x:v>
      </x:c>
      <x:c r="M8" s="107" t="n">
        <x:v>0</x:v>
      </x:c>
      <x:c r="N8" s="107" t="n">
        <x:v>239</x:v>
      </x:c>
      <x:c r="O8" s="107" t="n">
        <x:v>18</x:v>
      </x:c>
      <x:c r="P8" s="107" t="n">
        <x:v>66</x:v>
      </x:c>
      <x:c r="Q8" s="108" t="n">
        <x:v>7</x:v>
      </x:c>
      <x:c r="R8" s="108" t="n">
        <x:v>36</x:v>
      </x:c>
      <x:c r="S8" s="108" t="n">
        <x:v>9</x:v>
      </x:c>
      <x:c r="T8" s="108" t="n">
        <x:v>2</x:v>
      </x:c>
      <x:c r="U8" s="108" t="n">
        <x:v>10</x:v>
      </x:c>
      <x:c r="V8" s="108" t="n">
        <x:v>33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623</x:v>
      </x:c>
      <x:c r="L9" s="107" t="n">
        <x:v>0</x:v>
      </x:c>
      <x:c r="M9" s="107" t="n">
        <x:v>0</x:v>
      </x:c>
      <x:c r="N9" s="107" t="n">
        <x:v>292</x:v>
      </x:c>
      <x:c r="O9" s="107" t="n">
        <x:v>12</x:v>
      </x:c>
      <x:c r="P9" s="107" t="n">
        <x:v>106</x:v>
      </x:c>
      <x:c r="Q9" s="108" t="n">
        <x:v>9</x:v>
      </x:c>
      <x:c r="R9" s="108" t="n">
        <x:v>43</x:v>
      </x:c>
      <x:c r="S9" s="108" t="n">
        <x:v>17</x:v>
      </x:c>
      <x:c r="T9" s="108" t="n">
        <x:v>2</x:v>
      </x:c>
      <x:c r="U9" s="108" t="n">
        <x:v>4</x:v>
      </x:c>
      <x:c r="V9" s="108" t="n">
        <x:v>32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1649</x:v>
      </x:c>
      <x:c r="L10" s="107" t="n">
        <x:v>0</x:v>
      </x:c>
      <x:c r="M10" s="107" t="n">
        <x:v>0</x:v>
      </x:c>
      <x:c r="N10" s="107" t="n">
        <x:v>874</x:v>
      </x:c>
      <x:c r="O10" s="107" t="n">
        <x:v>40</x:v>
      </x:c>
      <x:c r="P10" s="107" t="n">
        <x:v>274</x:v>
      </x:c>
      <x:c r="Q10" s="108" t="n">
        <x:v>15</x:v>
      </x:c>
      <x:c r="R10" s="108" t="n">
        <x:v>35</x:v>
      </x:c>
      <x:c r="S10" s="108" t="n">
        <x:v>18</x:v>
      </x:c>
      <x:c r="T10" s="108" t="n">
        <x:v>2</x:v>
      </x:c>
      <x:c r="U10" s="108" t="n">
        <x:v>12</x:v>
      </x:c>
      <x:c r="V10" s="108" t="n">
        <x:v>20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448</x:v>
      </x:c>
      <x:c r="L11" s="107" t="n">
        <x:v>45</x:v>
      </x:c>
      <x:c r="M11" s="107" t="n">
        <x:v>0</x:v>
      </x:c>
      <x:c r="N11" s="107" t="n">
        <x:v>233</x:v>
      </x:c>
      <x:c r="O11" s="107" t="n">
        <x:v>16</x:v>
      </x:c>
      <x:c r="P11" s="107" t="n">
        <x:v>53</x:v>
      </x:c>
      <x:c r="Q11" s="108" t="n">
        <x:v>9</x:v>
      </x:c>
      <x:c r="R11" s="108" t="n">
        <x:v>36</x:v>
      </x:c>
      <x:c r="S11" s="108" t="n">
        <x:v>18</x:v>
      </x:c>
      <x:c r="T11" s="108" t="n">
        <x:v>2</x:v>
      </x:c>
      <x:c r="U11" s="108" t="n">
        <x:v>2</x:v>
      </x:c>
      <x:c r="V11" s="108" t="n">
        <x:v>32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153</x:v>
      </x:c>
      <x:c r="B12" s="168" t="s">
        <x:v>154</x:v>
      </x:c>
      <x:c r="C12" s="167" t="s">
        <x:v>155</x:v>
      </x:c>
      <x:c r="D12" s="169" t="s">
        <x:v>141</x:v>
      </x:c>
      <x:c r="E12" s="170" t="s">
        <x:v>135</x:v>
      </x:c>
      <x:c r="F12" s="170" t="s">
        <x:v>143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515</x:v>
      </x:c>
      <x:c r="L12" s="107" t="n">
        <x:v>0</x:v>
      </x:c>
      <x:c r="M12" s="107" t="n">
        <x:v>0</x:v>
      </x:c>
      <x:c r="N12" s="107" t="n">
        <x:v>319</x:v>
      </x:c>
      <x:c r="O12" s="107" t="n">
        <x:v>16</x:v>
      </x:c>
      <x:c r="P12" s="107" t="n">
        <x:v>94</x:v>
      </x:c>
      <x:c r="Q12" s="108" t="n">
        <x:v>9</x:v>
      </x:c>
      <x:c r="R12" s="108" t="n">
        <x:v>41</x:v>
      </x:c>
      <x:c r="S12" s="108" t="n">
        <x:v>16</x:v>
      </x:c>
      <x:c r="T12" s="108" t="n">
        <x:v>2</x:v>
      </x:c>
      <x:c r="U12" s="108" t="n">
        <x:v>4</x:v>
      </x:c>
      <x:c r="V12" s="108" t="n">
        <x:v>34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156</x:v>
      </x:c>
      <x:c r="B13" s="168" t="s">
        <x:v>157</x:v>
      </x:c>
      <x:c r="C13" s="167" t="s">
        <x:v>158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418</x:v>
      </x:c>
      <x:c r="L13" s="107" t="n">
        <x:v>45</x:v>
      </x:c>
      <x:c r="M13" s="107" t="n">
        <x:v>0</x:v>
      </x:c>
      <x:c r="N13" s="107" t="n">
        <x:v>284</x:v>
      </x:c>
      <x:c r="O13" s="107" t="n">
        <x:v>23</x:v>
      </x:c>
      <x:c r="P13" s="107" t="n">
        <x:v>54</x:v>
      </x:c>
      <x:c r="Q13" s="108" t="n">
        <x:v>5</x:v>
      </x:c>
      <x:c r="R13" s="108" t="n">
        <x:v>100</x:v>
      </x:c>
      <x:c r="S13" s="108" t="n">
        <x:v>14</x:v>
      </x:c>
      <x:c r="T13" s="108" t="n">
        <x:v>6</x:v>
      </x:c>
      <x:c r="U13" s="108" t="n">
        <x:v>14</x:v>
      </x:c>
      <x:c r="V13" s="108" t="n">
        <x:v>85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159</x:v>
      </x:c>
      <x:c r="B14" s="168" t="s">
        <x:v>160</x:v>
      </x:c>
      <x:c r="C14" s="167" t="s">
        <x:v>161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640</x:v>
      </x:c>
      <x:c r="L14" s="107" t="n">
        <x:v>45</x:v>
      </x:c>
      <x:c r="M14" s="107" t="n">
        <x:v>0</x:v>
      </x:c>
      <x:c r="N14" s="107" t="n">
        <x:v>333</x:v>
      </x:c>
      <x:c r="O14" s="107" t="n">
        <x:v>17</x:v>
      </x:c>
      <x:c r="P14" s="107" t="n">
        <x:v>72</x:v>
      </x:c>
      <x:c r="Q14" s="108" t="n">
        <x:v>6</x:v>
      </x:c>
      <x:c r="R14" s="108" t="n">
        <x:v>48</x:v>
      </x:c>
      <x:c r="S14" s="108" t="n">
        <x:v>16</x:v>
      </x:c>
      <x:c r="T14" s="108" t="n">
        <x:v>2</x:v>
      </x:c>
      <x:c r="U14" s="108" t="n">
        <x:v>7</x:v>
      </x:c>
      <x:c r="V14" s="108" t="n">
        <x:v>30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162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165</x:v>
      </x:c>
      <x:c r="E5" s="175" t="s"/>
      <x:c r="F5" s="175" t="s"/>
      <x:c r="G5" s="175" t="s"/>
      <x:c r="H5" s="175" t="s"/>
      <x:c r="I5" s="176" t="s"/>
      <x:c r="J5" s="177" t="s">
        <x:v>166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167</x:v>
      </x:c>
      <x:c r="S5" s="181" t="s"/>
      <x:c r="T5" s="182" t="s"/>
      <x:c r="U5" s="143" t="s">
        <x:v>168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169</x:v>
      </x:c>
      <x:c r="E6" s="155" t="s"/>
      <x:c r="F6" s="155" t="s"/>
      <x:c r="G6" s="89" t="s"/>
      <x:c r="H6" s="90" t="s"/>
      <x:c r="I6" s="75" t="s"/>
      <x:c r="J6" s="134" t="s">
        <x:v>170</x:v>
      </x:c>
      <x:c r="K6" s="135" t="s"/>
      <x:c r="L6" s="134" t="s">
        <x:v>171</x:v>
      </x:c>
      <x:c r="M6" s="135" t="s"/>
      <x:c r="N6" s="134" t="s">
        <x:v>172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173</x:v>
      </x:c>
      <x:c r="E7" s="100" t="s">
        <x:v>174</x:v>
      </x:c>
      <x:c r="F7" s="100" t="s">
        <x:v>175</x:v>
      </x:c>
      <x:c r="G7" s="113" t="s">
        <x:v>176</x:v>
      </x:c>
      <x:c r="H7" s="183" t="s">
        <x:v>177</x:v>
      </x:c>
      <x:c r="I7" s="113" t="s">
        <x:v>178</x:v>
      </x:c>
      <x:c r="J7" s="113" t="s">
        <x:v>179</x:v>
      </x:c>
      <x:c r="K7" s="183" t="s">
        <x:v>134</x:v>
      </x:c>
      <x:c r="L7" s="113" t="s">
        <x:v>180</x:v>
      </x:c>
      <x:c r="M7" s="183" t="s">
        <x:v>181</x:v>
      </x:c>
      <x:c r="N7" s="113" t="s">
        <x:v>182</x:v>
      </x:c>
      <x:c r="O7" s="183" t="s">
        <x:v>183</x:v>
      </x:c>
      <x:c r="P7" s="183" t="s">
        <x:v>184</x:v>
      </x:c>
      <x:c r="Q7" s="113" t="s">
        <x:v>185</x:v>
      </x:c>
      <x:c r="R7" s="113" t="s">
        <x:v>186</x:v>
      </x:c>
      <x:c r="S7" s="113" t="s">
        <x:v>187</x:v>
      </x:c>
      <x:c r="T7" s="11" t="s">
        <x:v>188</x:v>
      </x:c>
      <x:c r="U7" s="124" t="s">
        <x:v>189</x:v>
      </x:c>
      <x:c r="V7" s="124" t="s">
        <x:v>190</x:v>
      </x:c>
      <x:c r="W7" s="124" t="s">
        <x:v>191</x:v>
      </x:c>
      <x:c r="X7" s="124" t="s">
        <x:v>192</x:v>
      </x:c>
      <x:c r="Y7" s="124" t="s">
        <x:v>193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4890979</x:v>
      </x:c>
      <x:c r="E8" s="81" t="n">
        <x:v>1427211</x:v>
      </x:c>
      <x:c r="F8" s="116" t="n">
        <x:v>3130680.64203142</x:v>
      </x:c>
      <x:c r="G8" s="81" t="n">
        <x:v>496996</x:v>
      </x:c>
      <x:c r="H8" s="81" t="n">
        <x:v>332309</x:v>
      </x:c>
      <x:c r="I8" s="117">
        <x:f>SUM(D8:H8)</x:f>
      </x:c>
      <x:c r="J8" s="81" t="n">
        <x:v>6482784</x:v>
      </x:c>
      <x:c r="K8" s="81" t="n">
        <x:v>408724</x:v>
      </x:c>
      <x:c r="L8" s="81" t="n">
        <x:v>1579814</x:v>
      </x:c>
      <x:c r="M8" s="81" t="n">
        <x:v>0</x:v>
      </x:c>
      <x:c r="N8" s="81" t="n">
        <x:v>771237</x:v>
      </x:c>
      <x:c r="O8" s="81" t="n">
        <x:v>462114</x:v>
      </x:c>
      <x:c r="P8" s="81" t="n">
        <x:v>573503</x:v>
      </x:c>
      <x:c r="Q8" s="117">
        <x:f>SUM(J8:P8)</x:f>
      </x:c>
      <x:c r="R8" s="81" t="n">
        <x:v>9968010</x:v>
      </x:c>
      <x:c r="S8" s="81" t="n">
        <x:v>310166</x:v>
      </x:c>
      <x:c r="T8" s="59">
        <x:f>SUM('Part C'!$R8:$S8)</x:f>
      </x:c>
      <x:c r="U8" s="81" t="n">
        <x:v>17305.5729166667</x:v>
      </x:c>
      <x:c r="V8" s="81" t="n">
        <x:v>538.482638888889</x:v>
      </x:c>
      <x:c r="W8" s="81" t="n">
        <x:v>2156253.00719424</x:v>
      </x:c>
      <x:c r="X8" s="81" t="n">
        <x:v>12434429.0071942</x:v>
      </x:c>
      <x:c r="Y8" s="12" t="n">
        <x:v>21587.5503597122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5266345</x:v>
      </x:c>
      <x:c r="E9" s="81" t="n">
        <x:v>2133922</x:v>
      </x:c>
      <x:c r="F9" s="116" t="n">
        <x:v>3666852.79213888</x:v>
      </x:c>
      <x:c r="G9" s="81" t="n">
        <x:v>546082</x:v>
      </x:c>
      <x:c r="H9" s="81" t="n">
        <x:v>308102</x:v>
      </x:c>
      <x:c r="I9" s="117">
        <x:f>SUM(D9:H9)</x:f>
      </x:c>
      <x:c r="J9" s="81" t="n">
        <x:v>6973908</x:v>
      </x:c>
      <x:c r="K9" s="81" t="n">
        <x:v>0</x:v>
      </x:c>
      <x:c r="L9" s="81" t="n">
        <x:v>2570751</x:v>
      </x:c>
      <x:c r="M9" s="81" t="n">
        <x:v>0</x:v>
      </x:c>
      <x:c r="N9" s="81" t="n">
        <x:v>845245</x:v>
      </x:c>
      <x:c r="O9" s="81" t="n">
        <x:v>538314</x:v>
      </x:c>
      <x:c r="P9" s="81" t="n">
        <x:v>993086</x:v>
      </x:c>
      <x:c r="Q9" s="117">
        <x:f>SUM(J9:P9)</x:f>
      </x:c>
      <x:c r="R9" s="81" t="n">
        <x:v>11710292</x:v>
      </x:c>
      <x:c r="S9" s="81" t="n">
        <x:v>211012</x:v>
      </x:c>
      <x:c r="T9" s="59">
        <x:f>SUM('Part C'!$R9:$S9)</x:f>
      </x:c>
      <x:c r="U9" s="81" t="n">
        <x:v>18796.6163723917</x:v>
      </x:c>
      <x:c r="V9" s="81" t="n">
        <x:v>338.70304975923</x:v>
      </x:c>
      <x:c r="W9" s="81" t="n">
        <x:v>2332197.26298961</x:v>
      </x:c>
      <x:c r="X9" s="81" t="n">
        <x:v>14253501.2629896</x:v>
      </x:c>
      <x:c r="Y9" s="12" t="n">
        <x:v>22878.8142263076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11334176</x:v>
      </x:c>
      <x:c r="E10" s="81" t="n">
        <x:v>4551651</x:v>
      </x:c>
      <x:c r="F10" s="116" t="n">
        <x:v>7871471.27129132</x:v>
      </x:c>
      <x:c r="G10" s="81" t="n">
        <x:v>1445408</x:v>
      </x:c>
      <x:c r="H10" s="81" t="n">
        <x:v>943701</x:v>
      </x:c>
      <x:c r="I10" s="117">
        <x:f>SUM(D10:H10)</x:f>
      </x:c>
      <x:c r="J10" s="81" t="n">
        <x:v>16174723</x:v>
      </x:c>
      <x:c r="K10" s="81" t="n">
        <x:v>0</x:v>
      </x:c>
      <x:c r="L10" s="81" t="n">
        <x:v>4296633</x:v>
      </x:c>
      <x:c r="M10" s="81" t="n">
        <x:v>0</x:v>
      </x:c>
      <x:c r="N10" s="81" t="n">
        <x:v>2316543</x:v>
      </x:c>
      <x:c r="O10" s="81" t="n">
        <x:v>1336010</x:v>
      </x:c>
      <x:c r="P10" s="81" t="n">
        <x:v>2022498</x:v>
      </x:c>
      <x:c r="Q10" s="117">
        <x:f>SUM(J10:P10)</x:f>
      </x:c>
      <x:c r="R10" s="81" t="n">
        <x:v>25343317</x:v>
      </x:c>
      <x:c r="S10" s="81" t="n">
        <x:v>803090</x:v>
      </x:c>
      <x:c r="T10" s="59">
        <x:f>SUM('Part C'!$R10:$S10)</x:f>
      </x:c>
      <x:c r="U10" s="81" t="n">
        <x:v>15368.9005457853</x:v>
      </x:c>
      <x:c r="V10" s="81" t="n">
        <x:v>487.016373559733</x:v>
      </x:c>
      <x:c r="W10" s="81" t="n">
        <x:v>6173022.93205436</x:v>
      </x:c>
      <x:c r="X10" s="81" t="n">
        <x:v>32319429.9320544</x:v>
      </x:c>
      <x:c r="Y10" s="12" t="n">
        <x:v>19599.4117235017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3716430</x:v>
      </x:c>
      <x:c r="E11" s="81" t="n">
        <x:v>1888068</x:v>
      </x:c>
      <x:c r="F11" s="116" t="n">
        <x:v>2777044.2795965</x:v>
      </x:c>
      <x:c r="G11" s="81" t="n">
        <x:v>424244</x:v>
      </x:c>
      <x:c r="H11" s="81" t="n">
        <x:v>224492</x:v>
      </x:c>
      <x:c r="I11" s="117">
        <x:f>SUM(D11:H11)</x:f>
      </x:c>
      <x:c r="J11" s="81" t="n">
        <x:v>4771138</x:v>
      </x:c>
      <x:c r="K11" s="81" t="n">
        <x:v>368309</x:v>
      </x:c>
      <x:c r="L11" s="81" t="n">
        <x:v>1853175</x:v>
      </x:c>
      <x:c r="M11" s="81" t="n">
        <x:v>0</x:v>
      </x:c>
      <x:c r="N11" s="81" t="n">
        <x:v>935053</x:v>
      </x:c>
      <x:c r="O11" s="81" t="n">
        <x:v>496878</x:v>
      </x:c>
      <x:c r="P11" s="81" t="n">
        <x:v>605725</x:v>
      </x:c>
      <x:c r="Q11" s="117">
        <x:f>SUM(J11:P11)</x:f>
      </x:c>
      <x:c r="R11" s="81" t="n">
        <x:v>8734492</x:v>
      </x:c>
      <x:c r="S11" s="81" t="n">
        <x:v>295786</x:v>
      </x:c>
      <x:c r="T11" s="59">
        <x:f>SUM('Part C'!$R11:$S11)</x:f>
      </x:c>
      <x:c r="U11" s="81" t="n">
        <x:v>17717.0223123732</x:v>
      </x:c>
      <x:c r="V11" s="81" t="n">
        <x:v>599.971602434077</x:v>
      </x:c>
      <x:c r="W11" s="81" t="n">
        <x:v>1845542.93844924</x:v>
      </x:c>
      <x:c r="X11" s="81" t="n">
        <x:v>10875820.9384492</x:v>
      </x:c>
      <x:c r="Y11" s="12" t="n">
        <x:v>22060.488718964</x:v>
      </x:c>
    </x:row>
    <x:row r="12" spans="1:25" s="6" customFormat="1">
      <x:c r="A12" s="184" t="s">
        <x:v>153</x:v>
      </x:c>
      <x:c r="B12" s="184" t="s">
        <x:v>154</x:v>
      </x:c>
      <x:c r="C12" s="184" t="s">
        <x:v>155</x:v>
      </x:c>
      <x:c r="D12" s="81" t="n">
        <x:v>3981272</x:v>
      </x:c>
      <x:c r="E12" s="81" t="n">
        <x:v>1640121</x:v>
      </x:c>
      <x:c r="F12" s="116" t="n">
        <x:v>2785415.79888401</x:v>
      </x:c>
      <x:c r="G12" s="81" t="n">
        <x:v>451416</x:v>
      </x:c>
      <x:c r="H12" s="81" t="n">
        <x:v>391537</x:v>
      </x:c>
      <x:c r="I12" s="117">
        <x:f>SUM(D12:H12)</x:f>
      </x:c>
      <x:c r="J12" s="81" t="n">
        <x:v>5529410</x:v>
      </x:c>
      <x:c r="K12" s="81" t="n">
        <x:v>0</x:v>
      </x:c>
      <x:c r="L12" s="81" t="n">
        <x:v>1676234</x:v>
      </x:c>
      <x:c r="M12" s="81" t="n">
        <x:v>0</x:v>
      </x:c>
      <x:c r="N12" s="81" t="n">
        <x:v>787743</x:v>
      </x:c>
      <x:c r="O12" s="81" t="n">
        <x:v>394144</x:v>
      </x:c>
      <x:c r="P12" s="81" t="n">
        <x:v>862231</x:v>
      </x:c>
      <x:c r="Q12" s="117">
        <x:f>SUM(J12:P12)</x:f>
      </x:c>
      <x:c r="R12" s="81" t="n">
        <x:v>9054717</x:v>
      </x:c>
      <x:c r="S12" s="81" t="n">
        <x:v>195045</x:v>
      </x:c>
      <x:c r="T12" s="59">
        <x:f>SUM('Part C'!$R12:$S12)</x:f>
      </x:c>
      <x:c r="U12" s="81" t="n">
        <x:v>17581.9747572816</x:v>
      </x:c>
      <x:c r="V12" s="81" t="n">
        <x:v>378.728155339806</x:v>
      </x:c>
      <x:c r="W12" s="81" t="n">
        <x:v>1927899.82414069</x:v>
      </x:c>
      <x:c r="X12" s="81" t="n">
        <x:v>11177661.8241407</x:v>
      </x:c>
      <x:c r="Y12" s="12" t="n">
        <x:v>21704.197716778</x:v>
      </x:c>
    </x:row>
    <x:row r="13" spans="1:25" s="6" customFormat="1">
      <x:c r="A13" s="184" t="s">
        <x:v>156</x:v>
      </x:c>
      <x:c r="B13" s="184" t="s">
        <x:v>157</x:v>
      </x:c>
      <x:c r="C13" s="184" t="s">
        <x:v>158</x:v>
      </x:c>
      <x:c r="D13" s="81" t="n">
        <x:v>3763147</x:v>
      </x:c>
      <x:c r="E13" s="81" t="n">
        <x:v>1840210</x:v>
      </x:c>
      <x:c r="F13" s="116" t="n">
        <x:v>2776478.91093672</x:v>
      </x:c>
      <x:c r="G13" s="81" t="n">
        <x:v>413725</x:v>
      </x:c>
      <x:c r="H13" s="81" t="n">
        <x:v>362525</x:v>
      </x:c>
      <x:c r="I13" s="117">
        <x:f>SUM(D13:H13)</x:f>
      </x:c>
      <x:c r="J13" s="81" t="n">
        <x:v>4911535</x:v>
      </x:c>
      <x:c r="K13" s="81" t="n">
        <x:v>361574</x:v>
      </x:c>
      <x:c r="L13" s="81" t="n">
        <x:v>1672310</x:v>
      </x:c>
      <x:c r="M13" s="81" t="n">
        <x:v>0</x:v>
      </x:c>
      <x:c r="N13" s="81" t="n">
        <x:v>749903</x:v>
      </x:c>
      <x:c r="O13" s="81" t="n">
        <x:v>475566</x:v>
      </x:c>
      <x:c r="P13" s="81" t="n">
        <x:v>985198</x:v>
      </x:c>
      <x:c r="Q13" s="117">
        <x:f>SUM(J13:P13)</x:f>
      </x:c>
      <x:c r="R13" s="81" t="n">
        <x:v>8930399</x:v>
      </x:c>
      <x:c r="S13" s="81" t="n">
        <x:v>225687</x:v>
      </x:c>
      <x:c r="T13" s="59">
        <x:f>SUM('Part C'!$R13:$S13)</x:f>
      </x:c>
      <x:c r="U13" s="81" t="n">
        <x:v>19288.1187904968</x:v>
      </x:c>
      <x:c r="V13" s="81" t="n">
        <x:v>487.444924406048</x:v>
      </x:c>
      <x:c r="W13" s="81" t="n">
        <x:v>1733238.09432454</x:v>
      </x:c>
      <x:c r="X13" s="81" t="n">
        <x:v>10889324.0943245</x:v>
      </x:c>
      <x:c r="Y13" s="12" t="n">
        <x:v>23519.0585190595</x:v>
      </x:c>
    </x:row>
    <x:row r="14" spans="1:25" s="6" customFormat="1">
      <x:c r="A14" s="184" t="s">
        <x:v>159</x:v>
      </x:c>
      <x:c r="B14" s="184" t="s">
        <x:v>160</x:v>
      </x:c>
      <x:c r="C14" s="184" t="s">
        <x:v>161</x:v>
      </x:c>
      <x:c r="D14" s="81" t="n">
        <x:v>4732329</x:v>
      </x:c>
      <x:c r="E14" s="81" t="n">
        <x:v>1812077</x:v>
      </x:c>
      <x:c r="F14" s="116" t="n">
        <x:v>3242771.29649382</x:v>
      </x:c>
      <x:c r="G14" s="81" t="n">
        <x:v>608316</x:v>
      </x:c>
      <x:c r="H14" s="81" t="n">
        <x:v>295093</x:v>
      </x:c>
      <x:c r="I14" s="117">
        <x:f>SUM(D14:H14)</x:f>
      </x:c>
      <x:c r="J14" s="81" t="n">
        <x:v>6372201</x:v>
      </x:c>
      <x:c r="K14" s="81" t="n">
        <x:v>398621</x:v>
      </x:c>
      <x:c r="L14" s="81" t="n">
        <x:v>2031520</x:v>
      </x:c>
      <x:c r="M14" s="81" t="n">
        <x:v>0</x:v>
      </x:c>
      <x:c r="N14" s="81" t="n">
        <x:v>995540</x:v>
      </x:c>
      <x:c r="O14" s="81" t="n">
        <x:v>545448</x:v>
      </x:c>
      <x:c r="P14" s="81" t="n">
        <x:v>347256</x:v>
      </x:c>
      <x:c r="Q14" s="117">
        <x:f>SUM(J14:P14)</x:f>
      </x:c>
      <x:c r="R14" s="81" t="n">
        <x:v>10388366</x:v>
      </x:c>
      <x:c r="S14" s="81" t="n">
        <x:v>302220</x:v>
      </x:c>
      <x:c r="T14" s="59">
        <x:f>SUM('Part C'!$R14:$S14)</x:f>
      </x:c>
      <x:c r="U14" s="81" t="n">
        <x:v>15165.497810219</x:v>
      </x:c>
      <x:c r="V14" s="81" t="n">
        <x:v>441.197080291971</x:v>
      </x:c>
      <x:c r="W14" s="81" t="n">
        <x:v>2564293.94084732</x:v>
      </x:c>
      <x:c r="X14" s="81" t="n">
        <x:v>13254879.9408473</x:v>
      </x:c>
      <x:c r="Y14" s="12" t="n">
        <x:v>19350.1896946676</x:v>
      </x:c>
    </x:row>
    <x:row r="15" spans="1:25" s="3" customFormat="1" ht="15" customHeight="1">
      <x:c r="A15" s="4" t="s">
        <x:v>162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197</x:v>
      </x:c>
      <x:c r="G6" s="144" t="s"/>
      <x:c r="H6" s="144" t="s"/>
      <x:c r="I6" s="144" t="s"/>
      <x:c r="J6" s="135" t="s"/>
      <x:c r="K6" s="134" t="s">
        <x:v>198</x:v>
      </x:c>
      <x:c r="L6" s="144" t="s"/>
      <x:c r="M6" s="144" t="s"/>
      <x:c r="N6" s="135" t="s"/>
      <x:c r="O6" s="65" t="s"/>
      <x:c r="P6" s="134" t="s">
        <x:v>199</x:v>
      </x:c>
      <x:c r="Q6" s="144" t="s"/>
      <x:c r="R6" s="144" t="s"/>
      <x:c r="S6" s="144" t="s"/>
      <x:c r="T6" s="144" t="s"/>
      <x:c r="U6" s="144" t="s"/>
      <x:c r="V6" s="135" t="s"/>
      <x:c r="W6" s="67" t="s">
        <x:v>200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201</x:v>
      </x:c>
      <x:c r="E7" s="75" t="s">
        <x:v>202</x:v>
      </x:c>
      <x:c r="F7" s="75" t="s">
        <x:v>203</x:v>
      </x:c>
      <x:c r="G7" s="100" t="s">
        <x:v>204</x:v>
      </x:c>
      <x:c r="H7" s="100" t="s">
        <x:v>205</x:v>
      </x:c>
      <x:c r="I7" s="100" t="s">
        <x:v>206</x:v>
      </x:c>
      <x:c r="J7" s="113" t="s">
        <x:v>207</x:v>
      </x:c>
      <x:c r="K7" s="75" t="s">
        <x:v>208</x:v>
      </x:c>
      <x:c r="L7" s="100" t="s">
        <x:v>209</x:v>
      </x:c>
      <x:c r="M7" s="100" t="s">
        <x:v>210</x:v>
      </x:c>
      <x:c r="N7" s="75" t="s">
        <x:v>211</x:v>
      </x:c>
      <x:c r="O7" s="113" t="s">
        <x:v>212</x:v>
      </x:c>
      <x:c r="P7" s="75" t="s">
        <x:v>213</x:v>
      </x:c>
      <x:c r="Q7" s="100" t="s">
        <x:v>214</x:v>
      </x:c>
      <x:c r="R7" s="100" t="s">
        <x:v>215</x:v>
      </x:c>
      <x:c r="S7" s="100" t="s">
        <x:v>216</x:v>
      </x:c>
      <x:c r="T7" s="100" t="s">
        <x:v>217</x:v>
      </x:c>
      <x:c r="U7" s="100" t="s">
        <x:v>177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0</x:v>
      </x:c>
      <x:c r="G8" s="119" t="n">
        <x:v>45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111141</x:v>
      </x:c>
      <x:c r="M8" s="81" t="n">
        <x:v>297583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136</x:v>
      </x:c>
      <x:c r="E11" s="170" t="s">
        <x:v>137</x:v>
      </x:c>
      <x:c r="F11" s="119" t="n">
        <x:v>0</x:v>
      </x:c>
      <x:c r="G11" s="119" t="n">
        <x:v>45</x:v>
      </x:c>
      <x:c r="H11" s="119" t="n">
        <x:v>0</x:v>
      </x:c>
      <x:c r="I11" s="119" t="n">
        <x:v>0</x:v>
      </x:c>
      <x:c r="J11" s="120">
        <x:f>SUM(F11:I11)</x:f>
      </x:c>
      <x:c r="K11" s="81" t="n">
        <x:v>0</x:v>
      </x:c>
      <x:c r="L11" s="81" t="n">
        <x:v>70726</x:v>
      </x:c>
      <x:c r="M11" s="81" t="n">
        <x:v>297583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153</x:v>
      </x:c>
      <x:c r="B12" s="184" t="s">
        <x:v>154</x:v>
      </x:c>
      <x:c r="C12" s="184" t="s">
        <x:v>155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156</x:v>
      </x:c>
      <x:c r="B13" s="184" t="s">
        <x:v>157</x:v>
      </x:c>
      <x:c r="C13" s="184" t="s">
        <x:v>158</x:v>
      </x:c>
      <x:c r="D13" s="185" t="s">
        <x:v>136</x:v>
      </x:c>
      <x:c r="E13" s="170" t="s">
        <x:v>137</x:v>
      </x:c>
      <x:c r="F13" s="119" t="n">
        <x:v>0</x:v>
      </x:c>
      <x:c r="G13" s="119" t="n">
        <x:v>45</x:v>
      </x:c>
      <x:c r="H13" s="119" t="n">
        <x:v>0</x:v>
      </x:c>
      <x:c r="I13" s="119" t="n">
        <x:v>0</x:v>
      </x:c>
      <x:c r="J13" s="120">
        <x:f>SUM(F13:I13)</x:f>
      </x:c>
      <x:c r="K13" s="81" t="n">
        <x:v>0</x:v>
      </x:c>
      <x:c r="L13" s="81" t="n">
        <x:v>63991</x:v>
      </x:c>
      <x:c r="M13" s="81" t="n">
        <x:v>297583</x:v>
      </x:c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159</x:v>
      </x:c>
      <x:c r="B14" s="184" t="s">
        <x:v>160</x:v>
      </x:c>
      <x:c r="C14" s="184" t="s">
        <x:v>161</x:v>
      </x:c>
      <x:c r="D14" s="185" t="s">
        <x:v>136</x:v>
      </x:c>
      <x:c r="E14" s="170" t="s">
        <x:v>137</x:v>
      </x:c>
      <x:c r="F14" s="119" t="n">
        <x:v>0</x:v>
      </x:c>
      <x:c r="G14" s="119" t="n">
        <x:v>45</x:v>
      </x:c>
      <x:c r="H14" s="119" t="n">
        <x:v>0</x:v>
      </x:c>
      <x:c r="I14" s="119" t="n">
        <x:v>0</x:v>
      </x:c>
      <x:c r="J14" s="120">
        <x:f>SUM(F14:I14)</x:f>
      </x:c>
      <x:c r="K14" s="81" t="n">
        <x:v>0</x:v>
      </x:c>
      <x:c r="L14" s="81" t="n">
        <x:v>101038</x:v>
      </x:c>
      <x:c r="M14" s="81" t="n">
        <x:v>297583</x:v>
      </x:c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221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222</x:v>
      </x:c>
      <x:c r="G18" s="144" t="s"/>
      <x:c r="H18" s="144" t="s"/>
      <x:c r="I18" s="144" t="s"/>
      <x:c r="J18" s="135" t="s"/>
      <x:c r="K18" s="134" t="s">
        <x:v>223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224</x:v>
      </x:c>
      <x:c r="F19" s="97" t="s">
        <x:v>203</x:v>
      </x:c>
      <x:c r="G19" s="5" t="s">
        <x:v>204</x:v>
      </x:c>
      <x:c r="H19" s="5" t="s">
        <x:v>205</x:v>
      </x:c>
      <x:c r="I19" s="98" t="s">
        <x:v>206</x:v>
      </x:c>
      <x:c r="J19" s="11" t="s">
        <x:v>207</x:v>
      </x:c>
      <x:c r="K19" s="97" t="s">
        <x:v>208</x:v>
      </x:c>
      <x:c r="L19" s="5" t="s">
        <x:v>220</x:v>
      </x:c>
      <x:c r="M19" s="98" t="s">
        <x:v>225</x:v>
      </x:c>
      <x:c r="N19" s="61" t="s">
        <x:v>211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226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227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153</x:v>
      </x:c>
      <x:c r="B12" s="184" t="s">
        <x:v>154</x:v>
      </x:c>
      <x:c r="C12" s="184" t="s">
        <x:v>155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156</x:v>
      </x:c>
      <x:c r="B13" s="184" t="s">
        <x:v>157</x:v>
      </x:c>
      <x:c r="C13" s="184" t="s">
        <x:v>158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159</x:v>
      </x:c>
      <x:c r="B14" s="184" t="s">
        <x:v>160</x:v>
      </x:c>
      <x:c r="C14" s="184" t="s">
        <x:v>161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162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237</x:v>
      </x:c>
      <x:c r="C1" s="82" t="s">
        <x:v>238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239</x:v>
      </x:c>
      <x:c r="B3" s="83" t="s">
        <x:v>240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244</x:v>
      </x:c>
      <x:c r="H4" s="2" t="n">
        <x:v>2022</x:v>
      </x:c>
      <x:c r="I4" s="2" t="n">
        <x:v>2016</x:v>
      </x:c>
    </x:row>
    <x:row r="5" spans="1:9" x14ac:dyDescent="0.3">
      <x:c r="A5" s="2" t="s">
        <x:v>245</x:v>
      </x:c>
      <x:c r="B5" s="83" t="s">
        <x:v>246</x:v>
      </x:c>
      <x:c r="D5" s="2" t="s">
        <x:v>141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247</x:v>
      </x:c>
      <x:c r="C6" s="0" t="s"/>
      <x:c r="D6" s="0" t="s">
        <x:v>239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248</x:v>
      </x:c>
      <x:c r="B7" s="83" t="s">
        <x:v>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249</x:v>
      </x:c>
      <x:c r="B8" s="83" t="n">
        <x:v>5</x:v>
      </x:c>
      <x:c r="D8" s="2" t="s">
        <x:v>245</x:v>
      </x:c>
      <x:c r="F8" s="2" t="n">
        <x:v>4</x:v>
      </x:c>
      <x:c r="I8" s="2" t="n">
        <x:v>2020</x:v>
      </x:c>
    </x:row>
    <x:row r="9" spans="1:9" x14ac:dyDescent="0.3">
      <x:c r="A9" s="2" t="s">
        <x:v>250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250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248</x:v>
      </x:c>
      <x:c r="F11" s="2" t="n">
        <x:v>7</x:v>
      </x:c>
    </x:row>
    <x:row r="12" spans="1:9" x14ac:dyDescent="0.3">
      <x:c r="B12" s="83" t="n">
        <x:v>9</x:v>
      </x:c>
      <x:c r="D12" s="2" t="s">
        <x:v>249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249</x:v>
      </x:c>
      <x:c r="F17" s="2" t="s">
        <x:v>248</x:v>
      </x:c>
    </x:row>
    <x:row r="18" spans="1:9" x14ac:dyDescent="0.3">
      <x:c r="B18" s="83" t="s">
        <x:v>250</x:v>
      </x:c>
      <x:c r="F18" s="2" t="s">
        <x:v>249</x:v>
      </x:c>
    </x:row>
    <x:row r="19" spans="1:9">
      <x:c r="F19" s="2" t="s">
        <x:v>250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