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<x:sst xmlns:x="http://schemas.openxmlformats.org/spreadsheetml/2006/main" count="233" uniqueCount="233">
  <x:si>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</x:si>
  <x:si>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</x:si>
  <x:si>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Phelps-Clifton Springs</x:t>
  </x:si>
  <x:si>
    <x:t>BEDS Code</x:t>
  </x:si>
  <x:si>
    <x:t>431301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</x:si>
  <x:si>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</x:si>
  <x:si>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</x:si>
  <x:si>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</x:si>
  <x:si>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</x:si>
  <x:si>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</x:si>
  <x:si>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Keith Henry</x:t>
  </x:si>
  <x:si>
    <x:t>Street Address Line 1</x:t>
  </x:si>
  <x:si>
    <x:t>1490 State Route 488</x:t>
  </x:si>
  <x:si>
    <x:t>Title of Contact</x:t>
  </x:si>
  <x:si>
    <x:t>Assistant Superintendent for Administration</x:t>
  </x:si>
  <x:si>
    <x:t>Street Address Line 2</x:t>
  </x:si>
  <x:si>
    <x:t/>
  </x:si>
  <x:si>
    <x:t>Email Address</x:t>
  </x:si>
  <x:si>
    <x:t>khenry@midlakes.org</x:t>
  </x:si>
  <x:si>
    <x:t>City</x:t>
  </x:si>
  <x:si>
    <x:t>Phelps</x:t>
  </x:si>
  <x:si>
    <x:t>Phone Number</x:t>
  </x:si>
  <x:si>
    <x:t>3155486420</x:t>
  </x:si>
  <x:si>
    <x:t>Zip Code</x:t>
  </x:si>
  <x:si>
    <x:t>14432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</x:si>
  <x:si>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</x:si>
  <x:si>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</x:si>
  <x:si>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</x:si>
  <x:si>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</x:si>
  <x:si>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</x:si>
  <x:si>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</x:si>
  <x:si>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</x:si>
  <x:si>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</x:si>
  <x:si>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</x:si>
  <x:si>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</x:si>
  <x:si>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</x:si>
  <x:si>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</x:si>
  <x:si>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</x:si>
  <x:si>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</x:si>
  <x:si>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</x:si>
  <x:si>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</x:si>
  <x:si>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</x:si>
  <x:si>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</x:si>
  <x:si>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</x:si>
  <x:si>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</x:si>
  <x:si>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</x:si>
  <x:si>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</x:si>
  <x:si>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</x:si>
  <x:si>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</x:si>
  <x:si>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</x:si>
  <x:si>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</x:si>
  <x:si>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</x:si>
  <x:si>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</x:si>
  <x:si>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</x:si>
  <x:si>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</x:si>
  <x:si>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</x:si>
  <x:si>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</x:si>
  <x:si>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</x:si>
  <x:si>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</x:si>
  <x:si>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</x:si>
  <x:si>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</x:si>
  <x:si>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</x:si>
  <x:si>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</x:si>
  <x:si>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</x:si>
  <x:si>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</x:si>
  <x:si>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</x:si>
  <x:si>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</x:si>
  <x:si>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</x:si>
  <x:si>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</x:si>
  <x:si>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</x:si>
  <x:si>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</x:si>
  <x:si>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</x:si>
  <x:si>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</x:si>
  <x:si>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</x:si>
  <x:si>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</x:si>
  <x:si>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</x:si>
  <x:si>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</x:si>
  <x:si>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</x:si>
  <x:si>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</x:si>
  <x:si>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</x:si>
  <x:si>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</x:si>
  <x:si>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</x:si>
  <x:si>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</x:si>
  <x:si>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</x:si>
  <x:si>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</x:si>
  <x:si>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</x:si>
  <x:si>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</x:si>
  <x:si>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</x:si>
  <x:si>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</x:si>
  <x:si>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</x:si>
  <x:si>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</x:si>
  <x:si>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</x:si>
  <x:si>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</x:si>
  <x:si>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</x:si>
  <x:si>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</x:si>
  <x:si>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</x:si>
  <x:si>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</x:si>
  <x:si>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</x:si>
  <x:si>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</x:si>
  <x:si>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</x:si>
  <x:si>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</x:si>
  <x:si>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</x:si>
  <x:si>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</x:si>
  <x:si>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</x:si>
  <x:si>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</x:si>
  <x:si>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</x:si>
  <x:si>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</x:si>
  <x:si>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</x:si>
  <x:si>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</x:si>
  <x:si>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</x:si>
  <x:si>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</x:si>
  <x:si>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</x:si>
  <x:si>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</x:si>
  <x:si>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</x:si>
  <x:si>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</x:si>
  <x:si>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</x:si>
  <x:si>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</x:si>
  <x:si>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</x:si>
  <x:si>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</x:si>
  <x:si>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</x:si>
  <x:si>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</x:si>
  <x:si>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</x:si>
  <x:si>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</x:si>
  <x:si>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</x:si>
  <x:si>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</x:si>
  <x:si>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</x:si>
  <x:si>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</x:si>
  <x:si>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</x:si>
  <x:si>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</x:si>
  <x:si>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</x:si>
  <x:si>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</x:si>
  <x:si>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431301060003</x:t>
  </x:si>
  <x:si>
    <x:t>MIDLAKES K-6</x:t>
  </x:si>
  <x:si>
    <x:t>Elementary School</x:t>
  </x:si>
  <x:si>
    <x:t>K</x:t>
  </x:si>
  <x:si>
    <x:t>6</x:t>
  </x:si>
  <x:si>
    <x:t>Yes</x:t>
  </x:si>
  <x:si>
    <x:t>No</x:t>
  </x:si>
  <x:si>
    <x:t>431301060004</x:t>
  </x:si>
  <x:si>
    <x:t>MIDLAKES HIGH SCHOOL</x:t>
  </x:si>
  <x:si>
    <x:t>K-12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</x:si>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</x:sst>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38703949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1105324</x:v>
      </x:c>
      <x:c r="E15" s="10" t="n">
        <x:v>4159042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405000</x:v>
      </x:c>
      <x:c r="E16" s="10" t="n">
        <x:v>425000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195000</x:v>
      </x:c>
      <x:c r="E22" s="10" t="n">
        <x:v>1250000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2741014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405000</x:v>
      </x:c>
      <x:c r="E24" s="10" t="n">
        <x:v>425000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111579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1720410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658676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700000</x:v>
      </x:c>
      <x:c r="E35" s="10" t="n">
        <x:v>0</x:v>
      </x:c>
      <x:c r="F35" s="7" t="n">
        <x:v>10</x:v>
      </x:c>
      <x:c r="G35" s="132" t="n">
        <x:v>70000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534324</x:v>
      </x:c>
      <x:c r="E36" s="10" t="n">
        <x:v>161464</x:v>
      </x:c>
      <x:c r="F36" s="7" t="n">
        <x:v>56</x:v>
      </x:c>
      <x:c r="G36" s="132" t="n">
        <x:v>12424.7857142857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2832500</x:v>
      </x:c>
      <x:c r="E37" s="10" t="n">
        <x:v>0</x:v>
      </x:c>
      <x:c r="F37" s="7" t="n">
        <x:v>25</x:v>
      </x:c>
      <x:c r="G37" s="132" t="n">
        <x:v>113300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261000</x:v>
      </x:c>
      <x:c r="E41" s="10" t="n">
        <x:v>0</x:v>
      </x:c>
      <x:c r="F41" s="7" t="n">
        <x:v>52</x:v>
      </x:c>
      <x:c r="G41" s="132" t="n">
        <x:v>5019.23076923077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1470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82375</x:v>
      </x:c>
      <x:c r="E62" s="10" t="n">
        <x:v>0</x:v>
      </x:c>
      <x:c r="F62" s="84" t="n">
        <x:v>1</x:v>
      </x:c>
      <x:c r="G62" s="132" t="n">
        <x:v>82375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967107</x:v>
      </x:c>
      <x:c r="E63" s="10" t="n">
        <x:v>4000</x:v>
      </x:c>
      <x:c r="F63" s="84" t="n">
        <x:v>6</x:v>
      </x:c>
      <x:c r="G63" s="132" t="n">
        <x:v>161851.166666667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1893449</x:v>
      </x:c>
      <x:c r="E64" s="10" t="n">
        <x:v>66746</x:v>
      </x:c>
      <x:c r="F64" s="84" t="n">
        <x:v>21</x:v>
      </x:c>
      <x:c r="G64" s="132" t="n">
        <x:v>93342.6190476191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761469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566808</x:v>
      </x:c>
      <x:c r="E66" s="10" t="n">
        <x:v>31694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303794</x:v>
      </x:c>
      <x:c r="E72" s="10" t="n">
        <x:v>0</x:v>
      </x:c>
      <x:c r="F72" s="84" t="n">
        <x:v>2</x:v>
      </x:c>
      <x:c r="G72" s="132" t="n">
        <x:v>151897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172400</x:v>
      </x:c>
      <x:c r="E74" s="10" t="n">
        <x:v>0</x:v>
      </x:c>
      <x:c r="F74" s="84" t="n">
        <x:v>2</x:v>
      </x:c>
      <x:c r="G74" s="132" t="n">
        <x:v>86200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22579</x:v>
      </x:c>
      <x:c r="F75" s="84" t="n">
        <x:v>0.1</x:v>
      </x:c>
      <x:c r="G75" s="132" t="n">
        <x:v>225790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367688</x:v>
      </x:c>
      <x:c r="E76" s="10" t="n">
        <x:v>0</x:v>
      </x:c>
      <x:c r="F76" s="84" t="n">
        <x:v>8</x:v>
      </x:c>
      <x:c r="G76" s="132" t="n">
        <x:v>45961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227390</x:v>
      </x:c>
      <x:c r="E77" s="10" t="n">
        <x:v>0</x:v>
      </x:c>
      <x:c r="F77" s="84" t="n">
        <x:v>3.5</x:v>
      </x:c>
      <x:c r="G77" s="132" t="n">
        <x:v>64968.5714285714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377943</x:v>
      </x:c>
      <x:c r="E78" s="10" t="n">
        <x:v>6590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2620824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11041929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17535984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773</x:v>
      </x:c>
      <x:c r="L8" s="107" t="n">
        <x:v>0</x:v>
      </x:c>
      <x:c r="M8" s="107" t="n">
        <x:v>0</x:v>
      </x:c>
      <x:c r="N8" s="107" t="n">
        <x:v>342</x:v>
      </x:c>
      <x:c r="O8" s="107" t="n">
        <x:v>32</x:v>
      </x:c>
      <x:c r="P8" s="107" t="n">
        <x:v>110</x:v>
      </x:c>
      <x:c r="Q8" s="108" t="n">
        <x:v>8</x:v>
      </x:c>
      <x:c r="R8" s="108" t="n">
        <x:v>66</x:v>
      </x:c>
      <x:c r="S8" s="108" t="n">
        <x:v>17</x:v>
      </x:c>
      <x:c r="T8" s="108" t="n">
        <x:v>3</x:v>
      </x:c>
      <x:c r="U8" s="108" t="n">
        <x:v>13.5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697</x:v>
      </x:c>
      <x:c r="L9" s="107" t="n">
        <x:v>0</x:v>
      </x:c>
      <x:c r="M9" s="107" t="n">
        <x:v>0</x:v>
      </x:c>
      <x:c r="N9" s="107" t="n">
        <x:v>311</x:v>
      </x:c>
      <x:c r="O9" s="107" t="n">
        <x:v>14</x:v>
      </x:c>
      <x:c r="P9" s="107" t="n">
        <x:v>124</x:v>
      </x:c>
      <x:c r="Q9" s="108" t="n">
        <x:v>11</x:v>
      </x:c>
      <x:c r="R9" s="108" t="n">
        <x:v>63</x:v>
      </x:c>
      <x:c r="S9" s="108" t="n">
        <x:v>17</x:v>
      </x:c>
      <x:c r="T9" s="108" t="n">
        <x:v>3</x:v>
      </x:c>
      <x:c r="U9" s="108" t="n">
        <x:v>9.5</x:v>
      </x:c>
      <x:c r="V9" s="108" t="n">
        <x:v>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161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7583933</x:v>
      </x:c>
      <x:c r="E8" s="81" t="n">
        <x:v>1400863</x:v>
      </x:c>
      <x:c r="F8" s="116" t="n">
        <x:v>4314665.80487186</x:v>
      </x:c>
      <x:c r="G8" s="81" t="n">
        <x:v>1019992</x:v>
      </x:c>
      <x:c r="H8" s="81" t="n">
        <x:v>641851</x:v>
      </x:c>
      <x:c r="I8" s="117">
        <x:f>SUM(D8:H8)</x:f>
      </x:c>
      <x:c r="J8" s="81" t="n">
        <x:v>7475540</x:v>
      </x:c>
      <x:c r="K8" s="81" t="n">
        <x:v>0</x:v>
      </x:c>
      <x:c r="L8" s="81" t="n">
        <x:v>5172370</x:v>
      </x:c>
      <x:c r="M8" s="81" t="n">
        <x:v>0</x:v>
      </x:c>
      <x:c r="N8" s="81" t="n">
        <x:v>478681</x:v>
      </x:c>
      <x:c r="O8" s="81" t="n">
        <x:v>538173</x:v>
      </x:c>
      <x:c r="P8" s="81" t="n">
        <x:v>1296541</x:v>
      </x:c>
      <x:c r="Q8" s="117">
        <x:f>SUM(J8:P8)</x:f>
      </x:c>
      <x:c r="R8" s="81" t="n">
        <x:v>13475485</x:v>
      </x:c>
      <x:c r="S8" s="81" t="n">
        <x:v>1485820</x:v>
      </x:c>
      <x:c r="T8" s="59">
        <x:f>SUM('Part C'!$R8:$S8)</x:f>
      </x:c>
      <x:c r="U8" s="81" t="n">
        <x:v>17432.7102199224</x:v>
      </x:c>
      <x:c r="V8" s="81" t="n">
        <x:v>1922.14747736093</x:v>
      </x:c>
      <x:c r="W8" s="81" t="n">
        <x:v>4455454.20952381</x:v>
      </x:c>
      <x:c r="X8" s="81" t="n">
        <x:v>19416759.2095238</x:v>
      </x:c>
      <x:c r="Y8" s="12" t="n">
        <x:v>25118.7053163309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4561288</x:v>
      </x:c>
      <x:c r="E9" s="81" t="n">
        <x:v>571225</x:v>
      </x:c>
      <x:c r="F9" s="116" t="n">
        <x:v>2464728.00653018</x:v>
      </x:c>
      <x:c r="G9" s="81" t="n">
        <x:v>919709</x:v>
      </x:c>
      <x:c r="H9" s="81" t="n">
        <x:v>851237</x:v>
      </x:c>
      <x:c r="I9" s="117">
        <x:f>SUM(D9:H9)</x:f>
      </x:c>
      <x:c r="J9" s="81" t="n">
        <x:v>6827278</x:v>
      </x:c>
      <x:c r="K9" s="81" t="n">
        <x:v>0</x:v>
      </x:c>
      <x:c r="L9" s="81" t="n">
        <x:v>757059</x:v>
      </x:c>
      <x:c r="M9" s="81" t="n">
        <x:v>0</x:v>
      </x:c>
      <x:c r="N9" s="81" t="n">
        <x:v>444491</x:v>
      </x:c>
      <x:c r="O9" s="81" t="n">
        <x:v>477804</x:v>
      </x:c>
      <x:c r="P9" s="81" t="n">
        <x:v>861555</x:v>
      </x:c>
      <x:c r="Q9" s="117">
        <x:f>SUM(J9:P9)</x:f>
      </x:c>
      <x:c r="R9" s="81" t="n">
        <x:v>8238038</x:v>
      </x:c>
      <x:c r="S9" s="81" t="n">
        <x:v>1130149</x:v>
      </x:c>
      <x:c r="T9" s="59">
        <x:f>SUM('Part C'!$R9:$S9)</x:f>
      </x:c>
      <x:c r="U9" s="81" t="n">
        <x:v>11819.2797704448</x:v>
      </x:c>
      <x:c r="V9" s="81" t="n">
        <x:v>1621.44763271162</x:v>
      </x:c>
      <x:c r="W9" s="81" t="n">
        <x:v>4017401.79047619</x:v>
      </x:c>
      <x:c r="X9" s="81" t="n">
        <x:v>13385588.7904762</x:v>
      </x:c>
      <x:c r="Y9" s="12" t="n">
        <x:v>19204.575022204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1</x:v>
      </x:c>
      <x:c r="F15" s="7" t="n">
        <x:v>48</x:v>
      </x:c>
      <x:c r="G15" s="7" t="n">
        <x:v>8</x:v>
      </x:c>
      <x:c r="H15" s="7" t="n">
        <x:v>0</x:v>
      </x:c>
      <x:c r="I15" s="7" t="n">
        <x:v>0</x:v>
      </x:c>
      <x:c r="J15" s="17">
        <x:f>SUM(F15:I15)</x:f>
      </x:c>
      <x:c r="K15" s="81" t="n">
        <x:v>534324</x:v>
      </x:c>
      <x:c r="L15" s="81" t="n">
        <x:v>0</x:v>
      </x:c>
      <x:c r="M15" s="81" t="n">
        <x:v>161464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219</x:v>
      </x:c>
      <x:c r="C1" s="82" t="s">
        <x:v>220</x:v>
      </x:c>
    </x:row>
    <x:row r="2" spans="1:9" x14ac:dyDescent="0.3">
      <x:c r="A2" s="2" t="s">
        <x:v>133</x:v>
      </x:c>
      <x:c r="B2" s="83" t="s">
        <x:v>161</x:v>
      </x:c>
      <x:c r="C2" s="83" t="s">
        <x:v>136</x:v>
      </x:c>
    </x:row>
    <x:row r="3" spans="1:9" x14ac:dyDescent="0.3">
      <x:c r="A3" s="2" t="s">
        <x:v>221</x:v>
      </x:c>
      <x:c r="B3" s="83" t="s">
        <x:v>222</x:v>
      </x:c>
      <x:c r="C3" s="83" t="s">
        <x:v>137</x:v>
      </x:c>
      <x:c r="D3" s="2" t="s">
        <x:v>133</x:v>
      </x:c>
      <x:c r="F3" s="2" t="s">
        <x:v>161</x:v>
      </x:c>
      <x:c r="H3" s="2" t="n">
        <x:v>2021</x:v>
      </x:c>
      <x:c r="I3" s="2" t="n">
        <x:v>2015</x:v>
      </x:c>
    </x:row>
    <x:row r="4" spans="1:9" x14ac:dyDescent="0.3">
      <x:c r="A4" s="2" t="s">
        <x:v>140</x:v>
      </x:c>
      <x:c r="B4" s="83" t="s">
        <x:v>223</x:v>
      </x:c>
      <x:c r="D4" s="2" t="s">
        <x:v>224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221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140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