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<x:sst xmlns:x="http://schemas.openxmlformats.org/spreadsheetml/2006/main" count="237" uniqueCount="237">
  <x:si>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</x:si>
  <x:si>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</x:si>
  <x:si>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Pembroke</x:t>
  </x:si>
  <x:si>
    <x:t>BEDS Code</x:t>
  </x:si>
  <x:si>
    <x:t>181302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</x:si>
  <x:si>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</x:si>
  <x:si>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</x:si>
  <x:si>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</x:si>
  <x:si>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</x:si>
  <x:si>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</x:si>
  <x:si>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Linda Greig</x:t>
  </x:si>
  <x:si>
    <x:t>Street Address Line 1</x:t>
  </x:si>
  <x:si>
    <x:t>8750 Alleghany Road</x:t>
  </x:si>
  <x:si>
    <x:t>Title of Contact</x:t>
  </x:si>
  <x:si>
    <x:t>School Accountant</x:t>
  </x:si>
  <x:si>
    <x:t>Street Address Line 2</x:t>
  </x:si>
  <x:si>
    <x:t/>
  </x:si>
  <x:si>
    <x:t>Email Address</x:t>
  </x:si>
  <x:si>
    <x:t>lgreig@pembrokecsd.org</x:t>
  </x:si>
  <x:si>
    <x:t>City</x:t>
  </x:si>
  <x:si>
    <x:t>Corfu</x:t>
  </x:si>
  <x:si>
    <x:t>Phone Number</x:t>
  </x:si>
  <x:si>
    <x:t>5855994625</x:t>
  </x:si>
  <x:si>
    <x:t>Zip Code</x:t>
  </x:si>
  <x:si>
    <x:t>14036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</x:si>
  <x:si>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</x:si>
  <x:si>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</x:si>
  <x:si>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</x:si>
  <x:si>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</x:si>
  <x:si>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</x:si>
  <x:si>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</x:si>
  <x:si>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</x:si>
  <x:si>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</x:si>
  <x:si>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</x:si>
  <x:si>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</x:si>
  <x:si>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</x:si>
  <x:si>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</x:si>
  <x:si>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</x:si>
  <x:si>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</x:si>
  <x:si>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</x:si>
  <x:si>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</x:si>
  <x:si>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</x:si>
  <x:si>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</x:si>
  <x:si>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</x:si>
  <x:si>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</x:si>
  <x:si>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</x:si>
  <x:si>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</x:si>
  <x:si>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</x:si>
  <x:si>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</x:si>
  <x:si>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</x:si>
  <x:si>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</x:si>
  <x:si>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</x:si>
  <x:si>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</x:si>
  <x:si>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</x:si>
  <x:si>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</x:si>
  <x:si>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</x:si>
  <x:si>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</x:si>
  <x:si>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</x:si>
  <x:si>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</x:si>
  <x:si>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</x:si>
  <x:si>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</x:si>
  <x:si>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</x:si>
  <x:si>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</x:si>
  <x:si>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</x:si>
  <x:si>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</x:si>
  <x:si>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</x:si>
  <x:si>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</x:si>
  <x:si>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</x:si>
  <x:si>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</x:si>
  <x:si>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</x:si>
  <x:si>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</x:si>
  <x:si>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</x:si>
  <x:si>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</x:si>
  <x:si>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</x:si>
  <x:si>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</x:si>
  <x:si>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</x:si>
  <x:si>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</x:si>
  <x:si>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</x:si>
  <x:si>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</x:si>
  <x:si>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</x:si>
  <x:si>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</x:si>
  <x:si>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</x:si>
  <x:si>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</x:si>
  <x:si>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</x:si>
  <x:si>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</x:si>
  <x:si>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</x:si>
  <x:si>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</x:si>
  <x:si>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</x:si>
  <x:si>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</x:si>
  <x:si>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</x:si>
  <x:si>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</x:si>
  <x:si>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</x:si>
  <x:si>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</x:si>
  <x:si>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</x:si>
  <x:si>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</x:si>
  <x:si>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</x:si>
  <x:si>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</x:si>
  <x:si>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</x:si>
  <x:si>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</x:si>
  <x:si>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</x:si>
  <x:si>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</x:si>
  <x:si>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</x:si>
  <x:si>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</x:si>
  <x:si>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</x:si>
  <x:si>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</x:si>
  <x:si>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</x:si>
  <x:si>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</x:si>
  <x:si>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</x:si>
  <x:si>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</x:si>
  <x:si>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</x:si>
  <x:si>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</x:si>
  <x:si>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</x:si>
  <x:si>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</x:si>
  <x:si>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</x:si>
  <x:si>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</x:si>
  <x:si>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</x:si>
  <x:si>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</x:si>
  <x:si>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</x:si>
  <x:si>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</x:si>
  <x:si>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</x:si>
  <x:si>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</x:si>
  <x:si>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</x:si>
  <x:si>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</x:si>
  <x:si>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</x:si>
  <x:si>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</x:si>
  <x:si>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</x:si>
  <x:si>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</x:si>
  <x:si>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</x:si>
  <x:si>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</x:si>
  <x:si>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</x:si>
  <x:si>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</x:si>
  <x:si>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181302040001</x:t>
  </x:si>
  <x:si>
    <x:t>PEMBROKE INTERMEDIATE SCHOOL</x:t>
  </x:si>
  <x:si>
    <x:t>Elementary School</x:t>
  </x:si>
  <x:si>
    <x:t>3</x:t>
  </x:si>
  <x:si>
    <x:t>6</x:t>
  </x:si>
  <x:si>
    <x:t>Yes</x:t>
  </x:si>
  <x:si>
    <x:t>No</x:t>
  </x:si>
  <x:si>
    <x:t>181302040002</x:t>
  </x:si>
  <x:si>
    <x:t>PEMBROKE JUNIOR-SENIOR HIGH SCHOOL</x:t>
  </x:si>
  <x:si>
    <x:t>Junior-Senior High School</x:t>
  </x:si>
  <x:si>
    <x:t>7</x:t>
  </x:si>
  <x:si>
    <x:t>12</x:t>
  </x:si>
  <x:si>
    <x:t>181302040003</x:t>
  </x:si>
  <x:si>
    <x:t>PEMBROKE PRIMARY SCHOOL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</x:si>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</x:sst>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24599082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250239</x:v>
      </x:c>
      <x:c r="E15" s="10" t="n">
        <x:v>3740251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28782</x:v>
      </x:c>
      <x:c r="E16" s="10" t="n">
        <x:v>459935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2297620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28782</x:v>
      </x:c>
      <x:c r="E24" s="10" t="n">
        <x:v>459935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1380477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380518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115000</x:v>
      </x:c>
      <x:c r="E35" s="10" t="n">
        <x:v>0</x:v>
      </x:c>
      <x:c r="F35" s="7" t="n">
        <x:v>5</x:v>
      </x:c>
      <x:c r="G35" s="132" t="n">
        <x:v>23000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204279</x:v>
      </x:c>
      <x:c r="E36" s="10" t="n">
        <x:v>0</x:v>
      </x:c>
      <x:c r="F36" s="7" t="n">
        <x:v>47</x:v>
      </x:c>
      <x:c r="G36" s="132" t="n">
        <x:v>4346.36170212766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179478</x:v>
      </x:c>
      <x:c r="E37" s="10" t="n">
        <x:v>0</x:v>
      </x:c>
      <x:c r="F37" s="7" t="n">
        <x:v>2</x:v>
      </x:c>
      <x:c r="G37" s="132" t="n">
        <x:v>89739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245000</x:v>
      </x:c>
      <x:c r="E38" s="10" t="n">
        <x:v>0</x:v>
      </x:c>
      <x:c r="F38" s="7" t="n">
        <x:v>5</x:v>
      </x:c>
      <x:c r="G38" s="132" t="n">
        <x:v>49000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16500</x:v>
      </x:c>
      <x:c r="E41" s="10" t="n">
        <x:v>0</x:v>
      </x:c>
      <x:c r="F41" s="7" t="n">
        <x:v>3</x:v>
      </x:c>
      <x:c r="G41" s="132" t="n">
        <x:v>5500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130000</x:v>
      </x:c>
      <x:c r="E42" s="10" t="n">
        <x:v>0</x:v>
      </x:c>
      <x:c r="F42" s="7" t="n">
        <x:v>1</x:v>
      </x:c>
      <x:c r="G42" s="132" t="n">
        <x:v>130000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67101</x:v>
      </x:c>
      <x:c r="E62" s="10" t="n">
        <x:v>0</x:v>
      </x:c>
      <x:c r="F62" s="84" t="n">
        <x:v>1</x:v>
      </x:c>
      <x:c r="G62" s="132" t="n">
        <x:v>67101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573541</x:v>
      </x:c>
      <x:c r="E63" s="10" t="n">
        <x:v>0</x:v>
      </x:c>
      <x:c r="F63" s="84" t="n">
        <x:v>4.2</x:v>
      </x:c>
      <x:c r="G63" s="132" t="n">
        <x:v>136557.380952381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1781555</x:v>
      </x:c>
      <x:c r="E64" s="10" t="n">
        <x:v>371076</x:v>
      </x:c>
      <x:c r="F64" s="84" t="n">
        <x:v>22</x:v>
      </x:c>
      <x:c r="G64" s="132" t="n">
        <x:v>97846.8636363636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983549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508124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122210</x:v>
      </x:c>
      <x:c r="E72" s="10" t="n">
        <x:v>0</x:v>
      </x:c>
      <x:c r="F72" s="84" t="n">
        <x:v>0.3</x:v>
      </x:c>
      <x:c r="G72" s="132" t="n">
        <x:v>407366.666666667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25175</x:v>
      </x:c>
      <x:c r="E74" s="10" t="n">
        <x:v>0</x:v>
      </x:c>
      <x:c r="F74" s="84" t="n">
        <x:v>14</x:v>
      </x:c>
      <x:c r="G74" s="132" t="n">
        <x:v>1798.21428571429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170270</x:v>
      </x:c>
      <x:c r="E75" s="10" t="n">
        <x:v>0</x:v>
      </x:c>
      <x:c r="F75" s="84" t="n">
        <x:v>2</x:v>
      </x:c>
      <x:c r="G75" s="132" t="n">
        <x:v>85135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283580</x:v>
      </x:c>
      <x:c r="E77" s="10" t="n">
        <x:v>0</x:v>
      </x:c>
      <x:c r="F77" s="84" t="n">
        <x:v>4.4</x:v>
      </x:c>
      <x:c r="G77" s="132" t="n">
        <x:v>64450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188294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453771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5895422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13549634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273</x:v>
      </x:c>
      <x:c r="L8" s="107" t="n">
        <x:v>0</x:v>
      </x:c>
      <x:c r="M8" s="107" t="n">
        <x:v>0</x:v>
      </x:c>
      <x:c r="N8" s="107" t="n">
        <x:v>126</x:v>
      </x:c>
      <x:c r="O8" s="107" t="n">
        <x:v>1</x:v>
      </x:c>
      <x:c r="P8" s="107" t="n">
        <x:v>33</x:v>
      </x:c>
      <x:c r="Q8" s="108" t="n">
        <x:v>2</x:v>
      </x:c>
      <x:c r="R8" s="108" t="n">
        <x:v>27</x:v>
      </x:c>
      <x:c r="S8" s="108" t="n">
        <x:v>7</x:v>
      </x:c>
      <x:c r="T8" s="108" t="n">
        <x:v>1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409</x:v>
      </x:c>
      <x:c r="L9" s="107" t="n">
        <x:v>0</x:v>
      </x:c>
      <x:c r="M9" s="107" t="n">
        <x:v>0</x:v>
      </x:c>
      <x:c r="N9" s="107" t="n">
        <x:v>163</x:v>
      </x:c>
      <x:c r="O9" s="107" t="n">
        <x:v>0</x:v>
      </x:c>
      <x:c r="P9" s="107" t="n">
        <x:v>71</x:v>
      </x:c>
      <x:c r="Q9" s="108" t="n">
        <x:v>1</x:v>
      </x:c>
      <x:c r="R9" s="108" t="n">
        <x:v>44</x:v>
      </x:c>
      <x:c r="S9" s="108" t="n">
        <x:v>7</x:v>
      </x:c>
      <x:c r="T9" s="108" t="n">
        <x:v>2</x:v>
      </x:c>
      <x:c r="U9" s="108" t="n">
        <x:v>4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159</x:v>
      </x:c>
      <x:c r="L10" s="107" t="n">
        <x:v>0</x:v>
      </x:c>
      <x:c r="M10" s="107" t="n">
        <x:v>0</x:v>
      </x:c>
      <x:c r="N10" s="107" t="n">
        <x:v>52</x:v>
      </x:c>
      <x:c r="O10" s="107" t="n">
        <x:v>1</x:v>
      </x:c>
      <x:c r="P10" s="107" t="n">
        <x:v>15</x:v>
      </x:c>
      <x:c r="Q10" s="108" t="n">
        <x:v>2</x:v>
      </x:c>
      <x:c r="R10" s="108" t="n">
        <x:v>17</x:v>
      </x:c>
      <x:c r="S10" s="108" t="n">
        <x:v>3</x:v>
      </x:c>
      <x:c r="T10" s="108" t="n">
        <x:v>1</x:v>
      </x:c>
      <x:c r="U10" s="108" t="n">
        <x:v>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2472555</x:v>
      </x:c>
      <x:c r="E8" s="81" t="n">
        <x:v>325935</x:v>
      </x:c>
      <x:c r="F8" s="116" t="n">
        <x:v>1123897.9522982</x:v>
      </x:c>
      <x:c r="G8" s="81" t="n">
        <x:v>100979</x:v>
      </x:c>
      <x:c r="H8" s="81" t="n">
        <x:v>293457</x:v>
      </x:c>
      <x:c r="I8" s="117">
        <x:f>SUM(D8:H8)</x:f>
      </x:c>
      <x:c r="J8" s="81" t="n">
        <x:v>2773100</x:v>
      </x:c>
      <x:c r="K8" s="81" t="n">
        <x:v>0</x:v>
      </x:c>
      <x:c r="L8" s="81" t="n">
        <x:v>749022</x:v>
      </x:c>
      <x:c r="M8" s="81" t="n">
        <x:v>0</x:v>
      </x:c>
      <x:c r="N8" s="81" t="n">
        <x:v>248071</x:v>
      </x:c>
      <x:c r="O8" s="81" t="n">
        <x:v>447193</x:v>
      </x:c>
      <x:c r="P8" s="81" t="n">
        <x:v>99437</x:v>
      </x:c>
      <x:c r="Q8" s="117">
        <x:f>SUM(J8:P8)</x:f>
      </x:c>
      <x:c r="R8" s="81" t="n">
        <x:v>3653931</x:v>
      </x:c>
      <x:c r="S8" s="81" t="n">
        <x:v>662893</x:v>
      </x:c>
      <x:c r="T8" s="59">
        <x:f>SUM('Part C'!$R8:$S8)</x:f>
      </x:c>
      <x:c r="U8" s="81" t="n">
        <x:v>13384.3626373626</x:v>
      </x:c>
      <x:c r="V8" s="81" t="n">
        <x:v>2428.17948717949</x:v>
      </x:c>
      <x:c r="W8" s="81" t="n">
        <x:v>1794543.58858502</x:v>
      </x:c>
      <x:c r="X8" s="81" t="n">
        <x:v>6111367.58858502</x:v>
      </x:c>
      <x:c r="Y8" s="12" t="n">
        <x:v>22385.9618629488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4496603</x:v>
      </x:c>
      <x:c r="E9" s="81" t="n">
        <x:v>1135393</x:v>
      </x:c>
      <x:c r="F9" s="116" t="n">
        <x:v>2261858.63510381</x:v>
      </x:c>
      <x:c r="G9" s="81" t="n">
        <x:v>1121805</x:v>
      </x:c>
      <x:c r="H9" s="81" t="n">
        <x:v>635264</x:v>
      </x:c>
      <x:c r="I9" s="117">
        <x:f>SUM(D9:H9)</x:f>
      </x:c>
      <x:c r="J9" s="81" t="n">
        <x:v>6139220</x:v>
      </x:c>
      <x:c r="K9" s="81" t="n">
        <x:v>0</x:v>
      </x:c>
      <x:c r="L9" s="81" t="n">
        <x:v>1421387</x:v>
      </x:c>
      <x:c r="M9" s="81" t="n">
        <x:v>0</x:v>
      </x:c>
      <x:c r="N9" s="81" t="n">
        <x:v>560581</x:v>
      </x:c>
      <x:c r="O9" s="81" t="n">
        <x:v>464794</x:v>
      </x:c>
      <x:c r="P9" s="81" t="n">
        <x:v>1064941</x:v>
      </x:c>
      <x:c r="Q9" s="117">
        <x:f>SUM(J9:P9)</x:f>
      </x:c>
      <x:c r="R9" s="81" t="n">
        <x:v>8106780</x:v>
      </x:c>
      <x:c r="S9" s="81" t="n">
        <x:v>1544143</x:v>
      </x:c>
      <x:c r="T9" s="59">
        <x:f>SUM('Part C'!$R9:$S9)</x:f>
      </x:c>
      <x:c r="U9" s="81" t="n">
        <x:v>19820.97799511</x:v>
      </x:c>
      <x:c r="V9" s="81" t="n">
        <x:v>3775.41075794621</x:v>
      </x:c>
      <x:c r="W9" s="81" t="n">
        <x:v>2688528.67300832</x:v>
      </x:c>
      <x:c r="X9" s="81" t="n">
        <x:v>12339451.6730083</x:v>
      </x:c>
      <x:c r="Y9" s="12" t="n">
        <x:v>30169.8084914629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2136803</x:v>
      </x:c>
      <x:c r="E10" s="81" t="n">
        <x:v>300789</x:v>
      </x:c>
      <x:c r="F10" s="116" t="n">
        <x:v>978958.172921282</x:v>
      </x:c>
      <x:c r="G10" s="81" t="n">
        <x:v>58812</x:v>
      </x:c>
      <x:c r="H10" s="81" t="n">
        <x:v>540345</x:v>
      </x:c>
      <x:c r="I10" s="117">
        <x:f>SUM(D10:H10)</x:f>
      </x:c>
      <x:c r="J10" s="81" t="n">
        <x:v>2961631</x:v>
      </x:c>
      <x:c r="K10" s="81" t="n">
        <x:v>0</x:v>
      </x:c>
      <x:c r="L10" s="81" t="n">
        <x:v>480618</x:v>
      </x:c>
      <x:c r="M10" s="81" t="n">
        <x:v>0</x:v>
      </x:c>
      <x:c r="N10" s="81" t="n">
        <x:v>228247</x:v>
      </x:c>
      <x:c r="O10" s="81" t="n">
        <x:v>286004</x:v>
      </x:c>
      <x:c r="P10" s="81" t="n">
        <x:v>59207</x:v>
      </x:c>
      <x:c r="Q10" s="117">
        <x:f>SUM(J10:P10)</x:f>
      </x:c>
      <x:c r="R10" s="81" t="n">
        <x:v>2853568</x:v>
      </x:c>
      <x:c r="S10" s="81" t="n">
        <x:v>1162139</x:v>
      </x:c>
      <x:c r="T10" s="59">
        <x:f>SUM('Part C'!$R10:$S10)</x:f>
      </x:c>
      <x:c r="U10" s="81" t="n">
        <x:v>17946.9685534591</x:v>
      </x:c>
      <x:c r="V10" s="81" t="n">
        <x:v>7309.05031446541</x:v>
      </x:c>
      <x:c r="W10" s="81" t="n">
        <x:v>1045173.73840666</x:v>
      </x:c>
      <x:c r="X10" s="81" t="n">
        <x:v>5060880.73840666</x:v>
      </x:c>
      <x:c r="Y10" s="12" t="n">
        <x:v>31829.4386063312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37</x:v>
      </x:c>
      <x:c r="G16" s="7" t="n">
        <x:v>10</x:v>
      </x:c>
      <x:c r="H16" s="7" t="n">
        <x:v>0</x:v>
      </x:c>
      <x:c r="I16" s="7" t="n">
        <x:v>0</x:v>
      </x:c>
      <x:c r="J16" s="17">
        <x:f>SUM(F16:I16)</x:f>
      </x:c>
      <x:c r="K16" s="81" t="n">
        <x:v>195381</x:v>
      </x:c>
      <x:c r="L16" s="81" t="n">
        <x:v>8898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165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