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<x:sst xmlns:x="http://schemas.openxmlformats.org/spreadsheetml/2006/main" count="251" uniqueCount="251">
  <x:si>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</x:si>
  <x:si>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</x:si>
  <x:si>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Peekskill</x:t>
  </x:si>
  <x:si>
    <x:t>BEDS Code</x:t>
  </x:si>
  <x:si>
    <x:t>661500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</x:si>
  <x:si>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</x:si>
  <x:si>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</x:si>
  <x:si>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</x:si>
  <x:si>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</x:si>
  <x:si>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</x:si>
  <x:si>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Robin  Zimmerman</x:t>
  </x:si>
  <x:si>
    <x:t>Street Address Line 1</x:t>
  </x:si>
  <x:si>
    <x:t xml:space="preserve">1031 Elm St 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</x:si>
  <x:si>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</x:si>
  <x:si>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</x:si>
  <x:si>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</x:si>
  <x:si>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</x:si>
  <x:si>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</x:si>
  <x:si>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rzimmerman@peekskillschools.org</x:t>
  </x:si>
  <x:si>
    <x:t>City</x:t>
  </x:si>
  <x:si>
    <x:t>Phone Number</x:t>
  </x:si>
  <x:si>
    <x:t>9147373300</x:t>
  </x:si>
  <x:si>
    <x:t>Zip Code</x:t>
  </x:si>
  <x:si>
    <x:t>10566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</x:si>
  <x:si>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</x:si>
  <x:si>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</x:si>
  <x:si>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</x:si>
  <x:si>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</x:si>
  <x:si>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</x:si>
  <x:si>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</x:si>
  <x:si>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</x:si>
  <x:si>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</x:si>
  <x:si>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</x:si>
  <x:si>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</x:si>
  <x:si>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</x:si>
  <x:si>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</x:si>
  <x:si>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</x:si>
  <x:si>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</x:si>
  <x:si>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</x:si>
  <x:si>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</x:si>
  <x:si>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</x:si>
  <x:si>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</x:si>
  <x:si>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</x:si>
  <x:si>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</x:si>
  <x:si>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</x:si>
  <x:si>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</x:si>
  <x:si>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</x:si>
  <x:si>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</x:si>
  <x:si>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</x:si>
  <x:si>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</x:si>
  <x:si>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</x:si>
  <x:si>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</x:si>
  <x:si>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</x:si>
  <x:si>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</x:si>
  <x:si>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</x:si>
  <x:si>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</x:si>
  <x:si>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</x:si>
  <x:si>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</x:si>
  <x:si>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</x:si>
  <x:si>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</x:si>
  <x:si>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</x:si>
  <x:si>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</x:si>
  <x:si>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</x:si>
  <x:si>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</x:si>
  <x:si>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</x:si>
  <x:si>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</x:si>
  <x:si>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</x:si>
  <x:si>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</x:si>
  <x:si>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</x:si>
  <x:si>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</x:si>
  <x:si>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</x:si>
  <x:si>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</x:si>
  <x:si>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</x:si>
  <x:si>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</x:si>
  <x:si>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</x:si>
  <x:si>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</x:si>
  <x:si>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</x:si>
  <x:si>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</x:si>
  <x:si>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</x:si>
  <x:si>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</x:si>
  <x:si>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</x:si>
  <x:si>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</x:si>
  <x:si>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</x:si>
  <x:si>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</x:si>
  <x:si>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</x:si>
  <x:si>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</x:si>
  <x:si>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</x:si>
  <x:si>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</x:si>
  <x:si>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</x:si>
  <x:si>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</x:si>
  <x:si>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</x:si>
  <x:si>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</x:si>
  <x:si>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</x:si>
  <x:si>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</x:si>
  <x:si>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</x:si>
  <x:si>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</x:si>
  <x:si>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</x:si>
  <x:si>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</x:si>
  <x:si>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</x:si>
  <x:si>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</x:si>
  <x:si>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</x:si>
  <x:si>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</x:si>
  <x:si>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</x:si>
  <x:si>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</x:si>
  <x:si>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</x:si>
  <x:si>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</x:si>
  <x:si>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</x:si>
  <x:si>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</x:si>
  <x:si>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</x:si>
  <x:si>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</x:si>
  <x:si>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</x:si>
  <x:si>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</x:si>
  <x:si>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</x:si>
  <x:si>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</x:si>
  <x:si>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</x:si>
  <x:si>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</x:si>
  <x:si>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</x:si>
  <x:si>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</x:si>
  <x:si>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</x:si>
  <x:si>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</x:si>
  <x:si>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</x:si>
  <x:si>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</x:si>
  <x:si>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</x:si>
  <x:si>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</x:si>
  <x:si>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</x:si>
  <x:si>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</x:si>
  <x:si>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</x:si>
  <x:si>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</x:si>
  <x:si>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</x:si>
  <x:si>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</x:si>
  <x:si>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661500010001</x:t>
  </x:si>
  <x:si>
    <x:t>HILLCREST SCHOOL</x:t>
  </x:si>
  <x:si>
    <x:t>08</x:t>
  </x:si>
  <x:si>
    <x:t>Elementary School</x:t>
  </x:si>
  <x:si>
    <x:t>4</x:t>
  </x:si>
  <x:si>
    <x:t>5</x:t>
  </x:si>
  <x:si>
    <x:t>Yes</x:t>
  </x:si>
  <x:si>
    <x:t>No</x:t>
  </x:si>
  <x:si>
    <x:t>661500010002</x:t>
  </x:si>
  <x:si>
    <x:t>OAKSIDE SCHOOL</x:t>
  </x:si>
  <x:si>
    <x:t>10</x:t>
  </x:si>
  <x:si>
    <x:t>2</x:t>
  </x:si>
  <x:si>
    <x:t>3</x:t>
  </x:si>
  <x:si>
    <x:t>661500010003</x:t>
  </x:si>
  <x:si>
    <x:t>URIAH HILL SCHOOL</x:t>
  </x:si>
  <x:si>
    <x:t>11</x:t>
  </x:si>
  <x:si>
    <x:t>Pre-K Only</x:t>
  </x:si>
  <x:si>
    <x:t>Other</x:t>
  </x:si>
  <x:si>
    <x:t>661500010004</x:t>
  </x:si>
  <x:si>
    <x:t>WOODSIDE SCHOOL</x:t>
  </x:si>
  <x:si>
    <x:t>12</x:t>
  </x:si>
  <x:si>
    <x:t>K</x:t>
  </x:si>
  <x:si>
    <x:t>1</x:t>
  </x:si>
  <x:si>
    <x:t>661500010009</x:t>
  </x:si>
  <x:si>
    <x:t>PEEKSKILL HIGH SCHOOL</x:t>
  </x:si>
  <x:si>
    <x:t>16</x:t>
  </x:si>
  <x:si>
    <x:t>Middle/Junior High School</x:t>
  </x:si>
  <x:si>
    <x:t>6</x:t>
  </x:si>
  <x:si>
    <x:t>8</x:t>
  </x:si>
  <x:si>
    <x:t>661500010010</x:t>
  </x:si>
  <x:si>
    <x:t>PEEKSKILL MIDDLE SCHOOL</x:t>
  </x:si>
  <x:si>
    <x:t>14</x:t>
  </x:si>
  <x:si>
    <x:t>Senior High School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</x:si>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</x:sst>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101368973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1338107</x:v>
      </x:c>
      <x:c r="E15" s="10" t="n">
        <x:v>12474265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3269300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6036210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7721210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6036210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3234300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90000</x:v>
      </x:c>
      <x:c r="E25" s="10" t="n">
        <x:v>15856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4827599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66274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175000</x:v>
      </x:c>
      <x:c r="E35" s="10" t="n">
        <x:v>0</x:v>
      </x:c>
      <x:c r="F35" s="7" t="n">
        <x:v>11</x:v>
      </x:c>
      <x:c r="G35" s="132" t="n">
        <x:v>15909.0909090909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77636</x:v>
      </x:c>
      <x:c r="E36" s="10" t="n">
        <x:v>0</x:v>
      </x:c>
      <x:c r="F36" s="7" t="n">
        <x:v>18</x:v>
      </x:c>
      <x:c r="G36" s="132" t="n">
        <x:v>4313.11111111111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4811150</x:v>
      </x:c>
      <x:c r="E37" s="10" t="n">
        <x:v>0</x:v>
      </x:c>
      <x:c r="F37" s="7" t="n">
        <x:v>38</x:v>
      </x:c>
      <x:c r="G37" s="132" t="n">
        <x:v>126609.210526316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3000000</x:v>
      </x:c>
      <x:c r="E38" s="10" t="n">
        <x:v>0</x:v>
      </x:c>
      <x:c r="F38" s="7" t="n">
        <x:v>80</x:v>
      </x:c>
      <x:c r="G38" s="132" t="n">
        <x:v>37500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522124</x:v>
      </x:c>
      <x:c r="E41" s="10" t="n">
        <x:v>0</x:v>
      </x:c>
      <x:c r="F41" s="7" t="n">
        <x:v>80</x:v>
      </x:c>
      <x:c r="G41" s="132" t="n">
        <x:v>6526.55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55666</x:v>
      </x:c>
      <x:c r="E62" s="10" t="n">
        <x:v>0</x:v>
      </x:c>
      <x:c r="F62" s="84" t="n">
        <x:v>0.2</x:v>
      </x:c>
      <x:c r="G62" s="132" t="n">
        <x:v>278330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2299074</x:v>
      </x:c>
      <x:c r="E63" s="10" t="n">
        <x:v>0</x:v>
      </x:c>
      <x:c r="F63" s="84" t="n">
        <x:v>15</x:v>
      </x:c>
      <x:c r="G63" s="132" t="n">
        <x:v>153271.6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5117376</x:v>
      </x:c>
      <x:c r="E64" s="10" t="n">
        <x:v>898383</x:v>
      </x:c>
      <x:c r="F64" s="84" t="n">
        <x:v>34</x:v>
      </x:c>
      <x:c r="G64" s="132" t="n">
        <x:v>176934.088235294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1064982</x:v>
      </x:c>
      <x:c r="E65" s="10" t="n">
        <x:v>83502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1456532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1177716</x:v>
      </x:c>
      <x:c r="E72" s="10" t="n">
        <x:v>0</x:v>
      </x:c>
      <x:c r="F72" s="84" t="n">
        <x:v>5</x:v>
      </x:c>
      <x:c r="G72" s="132" t="n">
        <x:v>235543.2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296636</x:v>
      </x:c>
      <x:c r="E76" s="10" t="n">
        <x:v>1053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428384</x:v>
      </x:c>
      <x:c r="E78" s="10" t="n">
        <x:v>361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5206330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23869625.3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54428601.5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538</x:v>
      </x:c>
      <x:c r="L8" s="107" t="n">
        <x:v>0</x:v>
      </x:c>
      <x:c r="M8" s="107" t="n">
        <x:v>0</x:v>
      </x:c>
      <x:c r="N8" s="107" t="n">
        <x:v>364</x:v>
      </x:c>
      <x:c r="O8" s="107" t="n">
        <x:v>141</x:v>
      </x:c>
      <x:c r="P8" s="107" t="n">
        <x:v>93</x:v>
      </x:c>
      <x:c r="Q8" s="108" t="n">
        <x:v>10</x:v>
      </x:c>
      <x:c r="R8" s="108" t="n">
        <x:v>37</x:v>
      </x:c>
      <x:c r="S8" s="108" t="n">
        <x:v>6</x:v>
      </x:c>
      <x:c r="T8" s="108" t="n">
        <x:v>2</x:v>
      </x:c>
      <x:c r="U8" s="108" t="n">
        <x:v>8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549</x:v>
      </x:c>
      <x:c r="L9" s="107" t="n">
        <x:v>0</x:v>
      </x:c>
      <x:c r="M9" s="107" t="n">
        <x:v>0</x:v>
      </x:c>
      <x:c r="N9" s="107" t="n">
        <x:v>350</x:v>
      </x:c>
      <x:c r="O9" s="107" t="n">
        <x:v>186</x:v>
      </x:c>
      <x:c r="P9" s="107" t="n">
        <x:v>62</x:v>
      </x:c>
      <x:c r="Q9" s="108" t="n">
        <x:v>8</x:v>
      </x:c>
      <x:c r="R9" s="108" t="n">
        <x:v>36</x:v>
      </x:c>
      <x:c r="S9" s="108" t="n">
        <x:v>2</x:v>
      </x:c>
      <x:c r="T9" s="108" t="n">
        <x:v>3</x:v>
      </x:c>
      <x:c r="U9" s="108" t="n">
        <x:v>6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145</x:v>
      </x:c>
      <x:c r="D10" s="169" t="s">
        <x:v>146</x:v>
      </x:c>
      <x:c r="E10" s="170" t="s">
        <x:v>147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0</x:v>
      </x:c>
      <x:c r="L10" s="107" t="n">
        <x:v>162</x:v>
      </x:c>
      <x:c r="M10" s="107" t="n">
        <x:v>0</x:v>
      </x:c>
      <x:c r="N10" s="107" t="n">
        <x:v>0</x:v>
      </x:c>
      <x:c r="O10" s="107" t="n">
        <x:v>0</x:v>
      </x:c>
      <x:c r="P10" s="107" t="n">
        <x:v>0</x:v>
      </x:c>
      <x:c r="Q10" s="108" t="n">
        <x:v>3</x:v>
      </x:c>
      <x:c r="R10" s="108" t="n">
        <x:v>6</x:v>
      </x:c>
      <x:c r="S10" s="108" t="n">
        <x:v>16</x:v>
      </x:c>
      <x:c r="T10" s="108" t="n">
        <x:v>1</x:v>
      </x:c>
      <x:c r="U10" s="108" t="n">
        <x:v>19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133</x:v>
      </x:c>
      <x:c r="E11" s="170" t="s">
        <x:v>151</x:v>
      </x:c>
      <x:c r="F11" s="170" t="s">
        <x:v>152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585</x:v>
      </x:c>
      <x:c r="L11" s="107" t="n">
        <x:v>0</x:v>
      </x:c>
      <x:c r="M11" s="107" t="n">
        <x:v>0</x:v>
      </x:c>
      <x:c r="N11" s="107" t="n">
        <x:v>358</x:v>
      </x:c>
      <x:c r="O11" s="107" t="n">
        <x:v>134</x:v>
      </x:c>
      <x:c r="P11" s="107" t="n">
        <x:v>114</x:v>
      </x:c>
      <x:c r="Q11" s="108" t="n">
        <x:v>6</x:v>
      </x:c>
      <x:c r="R11" s="108" t="n">
        <x:v>42</x:v>
      </x:c>
      <x:c r="S11" s="108" t="n">
        <x:v>19</x:v>
      </x:c>
      <x:c r="T11" s="108" t="n">
        <x:v>2</x:v>
      </x:c>
      <x:c r="U11" s="108" t="n">
        <x:v>12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156</x:v>
      </x:c>
      <x:c r="E12" s="170" t="s">
        <x:v>157</x:v>
      </x:c>
      <x:c r="F12" s="170" t="s">
        <x:v>158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1047</x:v>
      </x:c>
      <x:c r="L12" s="107" t="n">
        <x:v>0</x:v>
      </x:c>
      <x:c r="M12" s="107" t="n">
        <x:v>0</x:v>
      </x:c>
      <x:c r="N12" s="107" t="n">
        <x:v>643</x:v>
      </x:c>
      <x:c r="O12" s="107" t="n">
        <x:v>206</x:v>
      </x:c>
      <x:c r="P12" s="107" t="n">
        <x:v>164</x:v>
      </x:c>
      <x:c r="Q12" s="108" t="n">
        <x:v>19</x:v>
      </x:c>
      <x:c r="R12" s="108" t="n">
        <x:v>85</x:v>
      </x:c>
      <x:c r="S12" s="108" t="n">
        <x:v>9</x:v>
      </x:c>
      <x:c r="T12" s="108" t="n">
        <x:v>5</x:v>
      </x:c>
      <x:c r="U12" s="108" t="n">
        <x:v>9</x:v>
      </x:c>
      <x:c r="V12" s="108" t="n">
        <x:v>22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159</x:v>
      </x:c>
      <x:c r="B13" s="168" t="s">
        <x:v>160</x:v>
      </x:c>
      <x:c r="C13" s="167" t="s">
        <x:v>161</x:v>
      </x:c>
      <x:c r="D13" s="169" t="s">
        <x:v>162</x:v>
      </x:c>
      <x:c r="E13" s="170" t="s">
        <x:v>163</x:v>
      </x:c>
      <x:c r="F13" s="170" t="s">
        <x:v>150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783</x:v>
      </x:c>
      <x:c r="L13" s="107" t="n">
        <x:v>0</x:v>
      </x:c>
      <x:c r="M13" s="107" t="n">
        <x:v>0</x:v>
      </x:c>
      <x:c r="N13" s="107" t="n">
        <x:v>493</x:v>
      </x:c>
      <x:c r="O13" s="107" t="n">
        <x:v>150</x:v>
      </x:c>
      <x:c r="P13" s="107" t="n">
        <x:v>136</x:v>
      </x:c>
      <x:c r="Q13" s="108" t="n">
        <x:v>61</x:v>
      </x:c>
      <x:c r="R13" s="108" t="n">
        <x:v>8</x:v>
      </x:c>
      <x:c r="S13" s="108" t="n">
        <x:v>9</x:v>
      </x:c>
      <x:c r="T13" s="108" t="n">
        <x:v>3</x:v>
      </x:c>
      <x:c r="U13" s="108" t="n">
        <x:v>7</x:v>
      </x:c>
      <x:c r="V13" s="108" t="n">
        <x:v>14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164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167</x:v>
      </x:c>
      <x:c r="E5" s="175" t="s"/>
      <x:c r="F5" s="175" t="s"/>
      <x:c r="G5" s="175" t="s"/>
      <x:c r="H5" s="175" t="s"/>
      <x:c r="I5" s="176" t="s"/>
      <x:c r="J5" s="177" t="s">
        <x:v>168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169</x:v>
      </x:c>
      <x:c r="S5" s="181" t="s"/>
      <x:c r="T5" s="182" t="s"/>
      <x:c r="U5" s="143" t="s">
        <x:v>170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171</x:v>
      </x:c>
      <x:c r="E6" s="155" t="s"/>
      <x:c r="F6" s="155" t="s"/>
      <x:c r="G6" s="89" t="s"/>
      <x:c r="H6" s="90" t="s"/>
      <x:c r="I6" s="75" t="s"/>
      <x:c r="J6" s="134" t="s">
        <x:v>172</x:v>
      </x:c>
      <x:c r="K6" s="135" t="s"/>
      <x:c r="L6" s="134" t="s">
        <x:v>173</x:v>
      </x:c>
      <x:c r="M6" s="135" t="s"/>
      <x:c r="N6" s="134" t="s">
        <x:v>174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0" t="s">
        <x:v>176</x:v>
      </x:c>
      <x:c r="F7" s="100" t="s">
        <x:v>177</x:v>
      </x:c>
      <x:c r="G7" s="113" t="s">
        <x:v>178</x:v>
      </x:c>
      <x:c r="H7" s="183" t="s">
        <x:v>179</x:v>
      </x:c>
      <x:c r="I7" s="113" t="s">
        <x:v>180</x:v>
      </x:c>
      <x:c r="J7" s="113" t="s">
        <x:v>181</x:v>
      </x:c>
      <x:c r="K7" s="183" t="s">
        <x:v>182</x:v>
      </x:c>
      <x:c r="L7" s="113" t="s">
        <x:v>183</x:v>
      </x:c>
      <x:c r="M7" s="183" t="s">
        <x:v>184</x:v>
      </x:c>
      <x:c r="N7" s="113" t="s">
        <x:v>185</x:v>
      </x:c>
      <x:c r="O7" s="183" t="s">
        <x:v>186</x:v>
      </x:c>
      <x:c r="P7" s="183" t="s">
        <x:v>187</x:v>
      </x:c>
      <x:c r="Q7" s="113" t="s">
        <x:v>188</x:v>
      </x:c>
      <x:c r="R7" s="113" t="s">
        <x:v>189</x:v>
      </x:c>
      <x:c r="S7" s="113" t="s">
        <x:v>190</x:v>
      </x:c>
      <x:c r="T7" s="11" t="s">
        <x:v>191</x:v>
      </x:c>
      <x:c r="U7" s="124" t="s">
        <x:v>192</x:v>
      </x:c>
      <x:c r="V7" s="124" t="s">
        <x:v>193</x:v>
      </x:c>
      <x:c r="W7" s="124" t="s">
        <x:v>194</x:v>
      </x:c>
      <x:c r="X7" s="124" t="s">
        <x:v>195</x:v>
      </x:c>
      <x:c r="Y7" s="124" t="s">
        <x:v>196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5662062</x:v>
      </x:c>
      <x:c r="E8" s="81" t="n">
        <x:v>1170234</x:v>
      </x:c>
      <x:c r="F8" s="116" t="n">
        <x:v>2342760.13549622</x:v>
      </x:c>
      <x:c r="G8" s="81" t="n">
        <x:v>274416</x:v>
      </x:c>
      <x:c r="H8" s="81" t="n">
        <x:v>1124092</x:v>
      </x:c>
      <x:c r="I8" s="117">
        <x:f>SUM(D8:H8)</x:f>
      </x:c>
      <x:c r="J8" s="81" t="n">
        <x:v>7014934</x:v>
      </x:c>
      <x:c r="K8" s="81" t="n">
        <x:v>0</x:v>
      </x:c>
      <x:c r="L8" s="81" t="n">
        <x:v>1931194</x:v>
      </x:c>
      <x:c r="M8" s="81" t="n">
        <x:v>0</x:v>
      </x:c>
      <x:c r="N8" s="81" t="n">
        <x:v>584592</x:v>
      </x:c>
      <x:c r="O8" s="81" t="n">
        <x:v>431290</x:v>
      </x:c>
      <x:c r="P8" s="81" t="n">
        <x:v>611554</x:v>
      </x:c>
      <x:c r="Q8" s="117">
        <x:f>SUM(J8:P8)</x:f>
      </x:c>
      <x:c r="R8" s="81" t="n">
        <x:v>8863516</x:v>
      </x:c>
      <x:c r="S8" s="81" t="n">
        <x:v>1710048</x:v>
      </x:c>
      <x:c r="T8" s="59">
        <x:f>SUM('Part C'!$R8:$S8)</x:f>
      </x:c>
      <x:c r="U8" s="81" t="n">
        <x:v>16474.936802974</x:v>
      </x:c>
      <x:c r="V8" s="81" t="n">
        <x:v>3178.52788104089</x:v>
      </x:c>
      <x:c r="W8" s="81" t="n">
        <x:v>2660236.00163755</x:v>
      </x:c>
      <x:c r="X8" s="81" t="n">
        <x:v>13233800.0016376</x:v>
      </x:c>
      <x:c r="Y8" s="12" t="n">
        <x:v>24598.1412669843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6127579</x:v>
      </x:c>
      <x:c r="E9" s="81" t="n">
        <x:v>1102682</x:v>
      </x:c>
      <x:c r="F9" s="116" t="n">
        <x:v>2479220.34408829</x:v>
      </x:c>
      <x:c r="G9" s="81" t="n">
        <x:v>272829</x:v>
      </x:c>
      <x:c r="H9" s="81" t="n">
        <x:v>1315890</x:v>
      </x:c>
      <x:c r="I9" s="117">
        <x:f>SUM(D9:H9)</x:f>
      </x:c>
      <x:c r="J9" s="81" t="n">
        <x:v>8434714</x:v>
      </x:c>
      <x:c r="K9" s="81" t="n">
        <x:v>0</x:v>
      </x:c>
      <x:c r="L9" s="81" t="n">
        <x:v>1252860</x:v>
      </x:c>
      <x:c r="M9" s="81" t="n">
        <x:v>0</x:v>
      </x:c>
      <x:c r="N9" s="81" t="n">
        <x:v>594024</x:v>
      </x:c>
      <x:c r="O9" s="81" t="n">
        <x:v>429906</x:v>
      </x:c>
      <x:c r="P9" s="81" t="n">
        <x:v>586696</x:v>
      </x:c>
      <x:c r="Q9" s="117">
        <x:f>SUM(J9:P9)</x:f>
      </x:c>
      <x:c r="R9" s="81" t="n">
        <x:v>9025663</x:v>
      </x:c>
      <x:c r="S9" s="81" t="n">
        <x:v>2272537</x:v>
      </x:c>
      <x:c r="T9" s="59">
        <x:f>SUM('Part C'!$R9:$S9)</x:f>
      </x:c>
      <x:c r="U9" s="81" t="n">
        <x:v>16440.1876138434</x:v>
      </x:c>
      <x:c r="V9" s="81" t="n">
        <x:v>4139.4116575592</x:v>
      </x:c>
      <x:c r="W9" s="81" t="n">
        <x:v>2714627.44405022</x:v>
      </x:c>
      <x:c r="X9" s="81" t="n">
        <x:v>14012827.4440502</x:v>
      </x:c>
      <x:c r="Y9" s="12" t="n">
        <x:v>25524.275854372</x:v>
      </x:c>
    </x:row>
    <x:row r="10" spans="1:25" s="6" customFormat="1">
      <x:c r="A10" s="184" t="s">
        <x:v>143</x:v>
      </x:c>
      <x:c r="B10" s="184" t="s">
        <x:v>144</x:v>
      </x:c>
      <x:c r="C10" s="184" t="s">
        <x:v>145</x:v>
      </x:c>
      <x:c r="D10" s="81" t="n">
        <x:v>951220</x:v>
      </x:c>
      <x:c r="E10" s="81" t="n">
        <x:v>557314</x:v>
      </x:c>
      <x:c r="F10" s="116" t="n">
        <x:v>517268.765615637</x:v>
      </x:c>
      <x:c r="G10" s="81" t="n">
        <x:v>0</x:v>
      </x:c>
      <x:c r="H10" s="81" t="n">
        <x:v>194952</x:v>
      </x:c>
      <x:c r="I10" s="117">
        <x:f>SUM(D10:H10)</x:f>
      </x:c>
      <x:c r="J10" s="81" t="n">
        <x:v>4427</x:v>
      </x:c>
      <x:c r="K10" s="81" t="n">
        <x:v>1833407</x:v>
      </x:c>
      <x:c r="L10" s="81" t="n">
        <x:v>0</x:v>
      </x:c>
      <x:c r="M10" s="81" t="n">
        <x:v>0</x:v>
      </x:c>
      <x:c r="N10" s="81" t="n">
        <x:v>294101</x:v>
      </x:c>
      <x:c r="O10" s="81" t="n">
        <x:v>900</x:v>
      </x:c>
      <x:c r="P10" s="81" t="n">
        <x:v>87919</x:v>
      </x:c>
      <x:c r="Q10" s="117">
        <x:f>SUM(J10:P10)</x:f>
      </x:c>
      <x:c r="R10" s="81" t="n">
        <x:v>1792161</x:v>
      </x:c>
      <x:c r="S10" s="81" t="n">
        <x:v>428593</x:v>
      </x:c>
      <x:c r="T10" s="59">
        <x:f>SUM('Part C'!$R10:$S10)</x:f>
      </x:c>
      <x:c r="U10" s="81" t="n">
        <x:v>11062.7222222222</x:v>
      </x:c>
      <x:c r="V10" s="81" t="n">
        <x:v>2645.63580246914</x:v>
      </x:c>
      <x:c r="W10" s="81" t="n">
        <x:v>801037.606441048</x:v>
      </x:c>
      <x:c r="X10" s="81" t="n">
        <x:v>3021791.60644105</x:v>
      </x:c>
      <x:c r="Y10" s="12" t="n">
        <x:v>18653.0346076608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6603030</x:v>
      </x:c>
      <x:c r="E11" s="81" t="n">
        <x:v>1385367</x:v>
      </x:c>
      <x:c r="F11" s="116" t="n">
        <x:v>2739181.3876503</x:v>
      </x:c>
      <x:c r="G11" s="81" t="n">
        <x:v>272300</x:v>
      </x:c>
      <x:c r="H11" s="81" t="n">
        <x:v>1229400</x:v>
      </x:c>
      <x:c r="I11" s="117">
        <x:f>SUM(D11:H11)</x:f>
      </x:c>
      <x:c r="J11" s="81" t="n">
        <x:v>8353055</x:v>
      </x:c>
      <x:c r="K11" s="81" t="n">
        <x:v>0</x:v>
      </x:c>
      <x:c r="L11" s="81" t="n">
        <x:v>2302284</x:v>
      </x:c>
      <x:c r="M11" s="81" t="n">
        <x:v>0</x:v>
      </x:c>
      <x:c r="N11" s="81" t="n">
        <x:v>548967</x:v>
      </x:c>
      <x:c r="O11" s="81" t="n">
        <x:v>503781</x:v>
      </x:c>
      <x:c r="P11" s="81" t="n">
        <x:v>521191</x:v>
      </x:c>
      <x:c r="Q11" s="117">
        <x:f>SUM(J11:P11)</x:f>
      </x:c>
      <x:c r="R11" s="81" t="n">
        <x:v>10018053</x:v>
      </x:c>
      <x:c r="S11" s="81" t="n">
        <x:v>2211225</x:v>
      </x:c>
      <x:c r="T11" s="59">
        <x:f>SUM('Part C'!$R11:$S11)</x:f>
      </x:c>
      <x:c r="U11" s="81" t="n">
        <x:v>17124.8769230769</x:v>
      </x:c>
      <x:c r="V11" s="81" t="n">
        <x:v>3779.87179487179</x:v>
      </x:c>
      <x:c r="W11" s="81" t="n">
        <x:v>2892635.80103712</x:v>
      </x:c>
      <x:c r="X11" s="81" t="n">
        <x:v>15121913.8010371</x:v>
      </x:c>
      <x:c r="Y11" s="12" t="n">
        <x:v>25849.4253009182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11378487</x:v>
      </x:c>
      <x:c r="E12" s="81" t="n">
        <x:v>3374005</x:v>
      </x:c>
      <x:c r="F12" s="116" t="n">
        <x:v>5058555.74126573</x:v>
      </x:c>
      <x:c r="G12" s="81" t="n">
        <x:v>1402574</x:v>
      </x:c>
      <x:c r="H12" s="81" t="n">
        <x:v>2525262</x:v>
      </x:c>
      <x:c r="I12" s="117">
        <x:f>SUM(D12:H12)</x:f>
      </x:c>
      <x:c r="J12" s="81" t="n">
        <x:v>15940048</x:v>
      </x:c>
      <x:c r="K12" s="81" t="n">
        <x:v>0</x:v>
      </x:c>
      <x:c r="L12" s="81" t="n">
        <x:v>3191160</x:v>
      </x:c>
      <x:c r="M12" s="81" t="n">
        <x:v>0</x:v>
      </x:c>
      <x:c r="N12" s="81" t="n">
        <x:v>1126657</x:v>
      </x:c>
      <x:c r="O12" s="81" t="n">
        <x:v>869873</x:v>
      </x:c>
      <x:c r="P12" s="81" t="n">
        <x:v>2611146</x:v>
      </x:c>
      <x:c r="Q12" s="117">
        <x:f>SUM(J12:P12)</x:f>
      </x:c>
      <x:c r="R12" s="81" t="n">
        <x:v>20572620</x:v>
      </x:c>
      <x:c r="S12" s="81" t="n">
        <x:v>3166264</x:v>
      </x:c>
      <x:c r="T12" s="59">
        <x:f>SUM('Part C'!$R12:$S12)</x:f>
      </x:c>
      <x:c r="U12" s="81" t="n">
        <x:v>19649.111747851</x:v>
      </x:c>
      <x:c r="V12" s="81" t="n">
        <x:v>3024.12989493792</x:v>
      </x:c>
      <x:c r="W12" s="81" t="n">
        <x:v>5177076.382369</x:v>
      </x:c>
      <x:c r="X12" s="81" t="n">
        <x:v>28915960.382369</x:v>
      </x:c>
      <x:c r="Y12" s="12" t="n">
        <x:v>27617.9182257584</x:v>
      </x:c>
    </x:row>
    <x:row r="13" spans="1:25" s="6" customFormat="1">
      <x:c r="A13" s="184" t="s">
        <x:v>159</x:v>
      </x:c>
      <x:c r="B13" s="184" t="s">
        <x:v>160</x:v>
      </x:c>
      <x:c r="C13" s="184" t="s">
        <x:v>161</x:v>
      </x:c>
      <x:c r="D13" s="81" t="n">
        <x:v>8174088</x:v>
      </x:c>
      <x:c r="E13" s="81" t="n">
        <x:v>2251139</x:v>
      </x:c>
      <x:c r="F13" s="116" t="n">
        <x:v>3574758.20999249</x:v>
      </x:c>
      <x:c r="G13" s="81" t="n">
        <x:v>430907</x:v>
      </x:c>
      <x:c r="H13" s="81" t="n">
        <x:v>1300629</x:v>
      </x:c>
      <x:c r="I13" s="117">
        <x:f>SUM(D13:H13)</x:f>
      </x:c>
      <x:c r="J13" s="81" t="n">
        <x:v>9984307</x:v>
      </x:c>
      <x:c r="K13" s="81" t="n">
        <x:v>0</x:v>
      </x:c>
      <x:c r="L13" s="81" t="n">
        <x:v>2721142</x:v>
      </x:c>
      <x:c r="M13" s="81" t="n">
        <x:v>0</x:v>
      </x:c>
      <x:c r="N13" s="81" t="n">
        <x:v>776495</x:v>
      </x:c>
      <x:c r="O13" s="81" t="n">
        <x:v>680847</x:v>
      </x:c>
      <x:c r="P13" s="81" t="n">
        <x:v>1568730</x:v>
      </x:c>
      <x:c r="Q13" s="117">
        <x:f>SUM(J13:P13)</x:f>
      </x:c>
      <x:c r="R13" s="81" t="n">
        <x:v>14045078</x:v>
      </x:c>
      <x:c r="S13" s="81" t="n">
        <x:v>1686443</x:v>
      </x:c>
      <x:c r="T13" s="59">
        <x:f>SUM('Part C'!$R13:$S13)</x:f>
      </x:c>
      <x:c r="U13" s="81" t="n">
        <x:v>17937.5197956577</x:v>
      </x:c>
      <x:c r="V13" s="81" t="n">
        <x:v>2153.82247765006</x:v>
      </x:c>
      <x:c r="W13" s="81" t="n">
        <x:v>3871681.76446507</x:v>
      </x:c>
      <x:c r="X13" s="81" t="n">
        <x:v>19603202.7644651</x:v>
      </x:c>
      <x:c r="Y13" s="12" t="n">
        <x:v>25036.0188562772</x:v>
      </x:c>
    </x:row>
    <x:row r="14" spans="1:25" s="3" customFormat="1" ht="15" customHeight="1">
      <x:c r="A14" s="4" t="s">
        <x:v>164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200</x:v>
      </x:c>
      <x:c r="G6" s="144" t="s"/>
      <x:c r="H6" s="144" t="s"/>
      <x:c r="I6" s="144" t="s"/>
      <x:c r="J6" s="135" t="s"/>
      <x:c r="K6" s="134" t="s">
        <x:v>201</x:v>
      </x:c>
      <x:c r="L6" s="144" t="s"/>
      <x:c r="M6" s="144" t="s"/>
      <x:c r="N6" s="135" t="s"/>
      <x:c r="O6" s="65" t="s"/>
      <x:c r="P6" s="134" t="s">
        <x:v>202</x:v>
      </x:c>
      <x:c r="Q6" s="144" t="s"/>
      <x:c r="R6" s="144" t="s"/>
      <x:c r="S6" s="144" t="s"/>
      <x:c r="T6" s="144" t="s"/>
      <x:c r="U6" s="144" t="s"/>
      <x:c r="V6" s="135" t="s"/>
      <x:c r="W6" s="67" t="s">
        <x:v>203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0" t="s">
        <x:v>207</x:v>
      </x:c>
      <x:c r="H7" s="100" t="s">
        <x:v>208</x:v>
      </x:c>
      <x:c r="I7" s="100" t="s">
        <x:v>209</x:v>
      </x:c>
      <x:c r="J7" s="113" t="s">
        <x:v>210</x:v>
      </x:c>
      <x:c r="K7" s="75" t="s">
        <x:v>211</x:v>
      </x:c>
      <x:c r="L7" s="100" t="s">
        <x:v>212</x:v>
      </x:c>
      <x:c r="M7" s="100" t="s">
        <x:v>213</x:v>
      </x:c>
      <x:c r="N7" s="75" t="s">
        <x:v>214</x:v>
      </x:c>
      <x:c r="O7" s="113" t="s">
        <x:v>215</x:v>
      </x:c>
      <x:c r="P7" s="75" t="s">
        <x:v>216</x:v>
      </x:c>
      <x:c r="Q7" s="100" t="s">
        <x:v>217</x:v>
      </x:c>
      <x:c r="R7" s="100" t="s">
        <x:v>218</x:v>
      </x:c>
      <x:c r="S7" s="100" t="s">
        <x:v>219</x:v>
      </x:c>
      <x:c r="T7" s="100" t="s">
        <x:v>220</x:v>
      </x:c>
      <x:c r="U7" s="100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0.2</x:v>
      </x:c>
      <x:c r="P8" s="81" t="n">
        <x:v>12077.08</x:v>
      </x:c>
      <x:c r="Q8" s="81" t="n">
        <x:v>0</x:v>
      </x:c>
      <x:c r="R8" s="81" t="n">
        <x:v>0</x:v>
      </x:c>
      <x:c r="S8" s="81" t="n">
        <x:v>0</x:v>
      </x:c>
      <x:c r="T8" s="81" t="n">
        <x:v>318084</x:v>
      </x:c>
      <x:c r="U8" s="81" t="n">
        <x:v>143816</x:v>
      </x:c>
      <x:c r="V8" s="117">
        <x:f>SUM(P8:U8)</x:f>
      </x:c>
      <x:c r="W8" s="81" t="n">
        <x:v>143816</x:v>
      </x:c>
      <x:c r="X8" s="81" t="n">
        <x:v>12077.08</x:v>
      </x:c>
      <x:c r="Y8" s="12" t="n">
        <x:v>318084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36231.25</x:v>
      </x:c>
      <x:c r="Q9" s="81" t="n">
        <x:v>0</x:v>
      </x:c>
      <x:c r="R9" s="81" t="n">
        <x:v>0</x:v>
      </x:c>
      <x:c r="S9" s="81" t="n">
        <x:v>0</x:v>
      </x:c>
      <x:c r="T9" s="81" t="n">
        <x:v>318084</x:v>
      </x:c>
      <x:c r="U9" s="81" t="n">
        <x:v>134828</x:v>
      </x:c>
      <x:c r="V9" s="117">
        <x:f>SUM(P9:U9)</x:f>
      </x:c>
      <x:c r="W9" s="81" t="n">
        <x:v>134828</x:v>
      </x:c>
      <x:c r="X9" s="81" t="n">
        <x:v>36231.25</x:v>
      </x:c>
      <x:c r="Y9" s="12" t="n">
        <x:v>318084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145</x:v>
      </x:c>
      <x:c r="D10" s="185" t="s">
        <x:v>136</x:v>
      </x:c>
      <x:c r="E10" s="170" t="s">
        <x:v>136</x:v>
      </x:c>
      <x:c r="F10" s="119" t="n">
        <x:v>162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646993</x:v>
      </x:c>
      <x:c r="L10" s="81" t="n">
        <x:v>804491</x:v>
      </x:c>
      <x:c r="M10" s="81" t="n">
        <x:v>381923</x:v>
      </x:c>
      <x:c r="N10" s="117">
        <x:f>SUM(K10:M10)</x:f>
      </x:c>
      <x:c r="O10" s="121" t="n">
        <x:v>0.2</x:v>
      </x:c>
      <x:c r="P10" s="81" t="n">
        <x:v>36231.25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44943</x:v>
      </x:c>
      <x:c r="V10" s="117">
        <x:f>SUM(P10:U10)</x:f>
      </x:c>
      <x:c r="W10" s="81" t="n">
        <x:v>44943</x:v>
      </x:c>
      <x:c r="X10" s="81" t="n">
        <x:v>36231.25</x:v>
      </x:c>
      <x:c r="Y10" s="12" t="n">
        <x:v>0</x:v>
      </x:c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0.2</x:v>
      </x:c>
      <x:c r="P11" s="81" t="n">
        <x:v>38646.66</x:v>
      </x:c>
      <x:c r="Q11" s="81" t="n">
        <x:v>0</x:v>
      </x:c>
      <x:c r="R11" s="81" t="n">
        <x:v>0</x:v>
      </x:c>
      <x:c r="S11" s="81" t="n">
        <x:v>0</x:v>
      </x:c>
      <x:c r="T11" s="81" t="n">
        <x:v>318084</x:v>
      </x:c>
      <x:c r="U11" s="81" t="n">
        <x:v>134828</x:v>
      </x:c>
      <x:c r="V11" s="117">
        <x:f>SUM(P11:U11)</x:f>
      </x:c>
      <x:c r="W11" s="81" t="n">
        <x:v>134828</x:v>
      </x:c>
      <x:c r="X11" s="81" t="n">
        <x:v>38646.66</x:v>
      </x:c>
      <x:c r="Y11" s="12" t="n">
        <x:v>318084</x:v>
      </x:c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0.2</x:v>
      </x:c>
      <x:c r="P12" s="81" t="n">
        <x:v>50723.75</x:v>
      </x:c>
      <x:c r="Q12" s="81" t="n">
        <x:v>0</x:v>
      </x:c>
      <x:c r="R12" s="81" t="n">
        <x:v>0</x:v>
      </x:c>
      <x:c r="S12" s="81" t="n">
        <x:v>0</x:v>
      </x:c>
      <x:c r="T12" s="81" t="n">
        <x:v>182135</x:v>
      </x:c>
      <x:c r="U12" s="81" t="n">
        <x:v>251678</x:v>
      </x:c>
      <x:c r="V12" s="117">
        <x:f>SUM(P12:U12)</x:f>
      </x:c>
      <x:c r="W12" s="81" t="n">
        <x:v>251678</x:v>
      </x:c>
      <x:c r="X12" s="81" t="n">
        <x:v>50723.75</x:v>
      </x:c>
      <x:c r="Y12" s="12" t="n">
        <x:v>182135</x:v>
      </x:c>
    </x:row>
    <x:row r="13" spans="1:25" s="3" customFormat="1" x14ac:dyDescent="0.3">
      <x:c r="A13" s="184" t="s">
        <x:v>159</x:v>
      </x:c>
      <x:c r="B13" s="184" t="s">
        <x:v>160</x:v>
      </x:c>
      <x:c r="C13" s="184" t="s">
        <x:v>161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0.2</x:v>
      </x:c>
      <x:c r="P13" s="81" t="n">
        <x:v>67631.66</x:v>
      </x:c>
      <x:c r="Q13" s="81" t="n">
        <x:v>0</x:v>
      </x:c>
      <x:c r="R13" s="81" t="n">
        <x:v>0</x:v>
      </x:c>
      <x:c r="S13" s="81" t="n">
        <x:v>0</x:v>
      </x:c>
      <x:c r="T13" s="81" t="n">
        <x:v>182135</x:v>
      </x:c>
      <x:c r="U13" s="81" t="n">
        <x:v>188759</x:v>
      </x:c>
      <x:c r="V13" s="117">
        <x:f>SUM(P13:U13)</x:f>
      </x:c>
      <x:c r="W13" s="81" t="n">
        <x:v>188759</x:v>
      </x:c>
      <x:c r="X13" s="81" t="n">
        <x:v>67631.66</x:v>
      </x:c>
      <x:c r="Y13" s="12" t="n">
        <x:v>182135</x:v>
      </x:c>
    </x:row>
    <x:row r="14" spans="1:25" s="3" customFormat="1" ht="15" customHeight="1" x14ac:dyDescent="0.3">
      <x:c r="A14" s="4" t="s">
        <x:v>224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225</x:v>
      </x:c>
      <x:c r="G17" s="144" t="s"/>
      <x:c r="H17" s="144" t="s"/>
      <x:c r="I17" s="144" t="s"/>
      <x:c r="J17" s="135" t="s"/>
      <x:c r="K17" s="134" t="s">
        <x:v>226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227</x:v>
      </x:c>
      <x:c r="F18" s="97" t="s">
        <x:v>206</x:v>
      </x:c>
      <x:c r="G18" s="5" t="s">
        <x:v>207</x:v>
      </x:c>
      <x:c r="H18" s="5" t="s">
        <x:v>208</x:v>
      </x:c>
      <x:c r="I18" s="98" t="s">
        <x:v>209</x:v>
      </x:c>
      <x:c r="J18" s="11" t="s">
        <x:v>210</x:v>
      </x:c>
      <x:c r="K18" s="97" t="s">
        <x:v>211</x:v>
      </x:c>
      <x:c r="L18" s="5" t="s">
        <x:v>223</x:v>
      </x:c>
      <x:c r="M18" s="98" t="s">
        <x:v>228</x:v>
      </x:c>
      <x:c r="N18" s="61" t="s">
        <x:v>214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229</x:v>
      </x:c>
      <x:c r="E19" s="16" t="n">
        <x:v>1</x:v>
      </x:c>
      <x:c r="F19" s="7" t="n">
        <x:v>0</x:v>
      </x:c>
      <x:c r="G19" s="7" t="n">
        <x:v>18</x:v>
      </x:c>
      <x:c r="H19" s="7" t="n">
        <x:v>0</x:v>
      </x:c>
      <x:c r="I19" s="7" t="n">
        <x:v>0</x:v>
      </x:c>
      <x:c r="J19" s="17">
        <x:f>SUM(F19:I19)</x:f>
      </x:c>
      <x:c r="K19" s="81" t="n">
        <x:v>77636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230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145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159</x:v>
      </x:c>
      <x:c r="B13" s="184" t="s">
        <x:v>160</x:v>
      </x:c>
      <x:c r="C13" s="184" t="s">
        <x:v>161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164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182</x:v>
      </x:c>
      <x:c r="C2" s="83" t="s">
        <x:v>136</x:v>
      </x:c>
    </x:row>
    <x:row r="3" spans="1:9" x14ac:dyDescent="0.3">
      <x:c r="A3" s="2" t="s">
        <x:v>242</x:v>
      </x:c>
      <x:c r="B3" s="83" t="s">
        <x:v>243</x:v>
      </x:c>
      <x:c r="C3" s="83" t="s">
        <x:v>137</x:v>
      </x:c>
      <x:c r="D3" s="2" t="s">
        <x:v>133</x:v>
      </x:c>
      <x:c r="F3" s="2" t="s">
        <x:v>182</x:v>
      </x:c>
      <x:c r="H3" s="2" t="n">
        <x:v>2021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146</x:v>
      </x:c>
      <x:c r="F4" s="2" t="s">
        <x:v>151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248</x:v>
      </x:c>
      <x:c r="C6" s="0" t="s"/>
      <x:c r="D6" s="0" t="s">
        <x:v>242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162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147</x:v>
      </x:c>
      <x:c r="B9" s="83" t="n">
        <x:v>6</x:v>
      </x:c>
      <x:c r="D9" s="2" t="s">
        <x:v>244</x:v>
      </x:c>
      <x:c r="F9" s="2" t="n">
        <x:v>5</x:v>
      </x:c>
      <x:c r="I9" s="2" t="n">
        <x:v>2021</x:v>
      </x:c>
    </x:row>
    <x:row r="10" spans="1:9" x14ac:dyDescent="0.3">
      <x:c r="A10" s="2" t="s">
        <x:v>146</x:v>
      </x:c>
      <x:c r="B10" s="83" t="n">
        <x:v>7</x:v>
      </x:c>
      <x:c r="D10" s="2" t="s">
        <x:v>147</x:v>
      </x:c>
      <x:c r="F10" s="2" t="n">
        <x:v>6</x:v>
      </x:c>
      <x:c r="I10" s="2" t="n">
        <x:v>2022</x:v>
      </x:c>
    </x:row>
    <x:row r="11" spans="1:9" x14ac:dyDescent="0.3">
      <x:c r="A11" s="2" t="s">
        <x:v>162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147</x:v>
      </x:c>
      <x:c r="F18" s="2" t="s">
        <x:v>250</x:v>
      </x:c>
    </x:row>
    <x:row r="19" spans="1:9">
      <x:c r="F19" s="2" t="s">
        <x:v>147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