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<x:sst xmlns:x="http://schemas.openxmlformats.org/spreadsheetml/2006/main" count="232" uniqueCount="232">
  <x:si>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</x:si>
  <x:si>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</x:si>
  <x:si>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Panama</x:t>
  </x:si>
  <x:si>
    <x:t>BEDS Code</x:t>
  </x:si>
  <x:si>
    <x:t>061601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</x:si>
  <x:si>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</x:si>
  <x:si>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</x:si>
  <x:si>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</x:si>
  <x:si>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</x:si>
  <x:si>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</x:si>
  <x:si>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Amanda  Kolstee</x:t>
  </x:si>
  <x:si>
    <x:t>Street Address Line 1</x:t>
  </x:si>
  <x:si>
    <x:t>41 North Street</x:t>
  </x:si>
  <x:si>
    <x:t>Title of Contact</x:t>
  </x:si>
  <x:si>
    <x:t>District Treasurer</x:t>
  </x:si>
  <x:si>
    <x:t>Street Address Line 2</x:t>
  </x:si>
  <x:si>
    <x:t/>
  </x:si>
  <x:si>
    <x:t>Email Address</x:t>
  </x:si>
  <x:si>
    <x:t>akolstee@pancent.org</x:t>
  </x:si>
  <x:si>
    <x:t>City</x:t>
  </x:si>
  <x:si>
    <x:t>Phone Number</x:t>
  </x:si>
  <x:si>
    <x:t>7167824455</x:t>
  </x:si>
  <x:si>
    <x:t>Zip Code</x:t>
  </x:si>
  <x:si>
    <x:t>14767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</x:si>
  <x:si>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</x:si>
  <x:si>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</x:si>
  <x:si>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</x:si>
  <x:si>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</x:si>
  <x:si>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</x:si>
  <x:si>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</x:si>
  <x:si>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</x:si>
  <x:si>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</x:si>
  <x:si>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</x:si>
  <x:si>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</x:si>
  <x:si>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</x:si>
  <x:si>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</x:si>
  <x:si>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</x:si>
  <x:si>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</x:si>
  <x:si>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</x:si>
  <x:si>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</x:si>
  <x:si>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</x:si>
  <x:si>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</x:si>
  <x:si>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</x:si>
  <x:si>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</x:si>
  <x:si>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</x:si>
  <x:si>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</x:si>
  <x:si>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</x:si>
  <x:si>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</x:si>
  <x:si>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</x:si>
  <x:si>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</x:si>
  <x:si>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</x:si>
  <x:si>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</x:si>
  <x:si>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</x:si>
  <x:si>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</x:si>
  <x:si>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</x:si>
  <x:si>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</x:si>
  <x:si>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</x:si>
  <x:si>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</x:si>
  <x:si>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</x:si>
  <x:si>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</x:si>
  <x:si>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</x:si>
  <x:si>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</x:si>
  <x:si>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</x:si>
  <x:si>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</x:si>
  <x:si>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</x:si>
  <x:si>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</x:si>
  <x:si>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</x:si>
  <x:si>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</x:si>
  <x:si>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</x:si>
  <x:si>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</x:si>
  <x:si>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</x:si>
  <x:si>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</x:si>
  <x:si>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</x:si>
  <x:si>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</x:si>
  <x:si>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</x:si>
  <x:si>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</x:si>
  <x:si>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</x:si>
  <x:si>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</x:si>
  <x:si>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</x:si>
  <x:si>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</x:si>
  <x:si>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</x:si>
  <x:si>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</x:si>
  <x:si>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</x:si>
  <x:si>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</x:si>
  <x:si>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</x:si>
  <x:si>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</x:si>
  <x:si>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</x:si>
  <x:si>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</x:si>
  <x:si>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</x:si>
  <x:si>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</x:si>
  <x:si>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</x:si>
  <x:si>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</x:si>
  <x:si>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</x:si>
  <x:si>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</x:si>
  <x:si>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</x:si>
  <x:si>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</x:si>
  <x:si>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</x:si>
  <x:si>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</x:si>
  <x:si>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</x:si>
  <x:si>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</x:si>
  <x:si>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</x:si>
  <x:si>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</x:si>
  <x:si>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</x:si>
  <x:si>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</x:si>
  <x:si>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</x:si>
  <x:si>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</x:si>
  <x:si>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</x:si>
  <x:si>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</x:si>
  <x:si>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</x:si>
  <x:si>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</x:si>
  <x:si>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</x:si>
  <x:si>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</x:si>
  <x:si>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</x:si>
  <x:si>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</x:si>
  <x:si>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</x:si>
  <x:si>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</x:si>
  <x:si>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</x:si>
  <x:si>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</x:si>
  <x:si>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</x:si>
  <x:si>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</x:si>
  <x:si>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</x:si>
  <x:si>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</x:si>
  <x:si>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</x:si>
  <x:si>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</x:si>
  <x:si>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</x:si>
  <x:si>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</x:si>
  <x:si>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</x:si>
  <x:si>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</x:si>
  <x:si>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</x:si>
  <x:si>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</x:si>
  <x:si>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061601040001</x:t>
  </x:si>
  <x:si>
    <x:t>PANAMA HIGH SCHOOL</x:t>
  </x:si>
  <x:si>
    <x:t>Senior High School</x:t>
  </x:si>
  <x:si>
    <x:t>7</x:t>
  </x:si>
  <x:si>
    <x:t>12</x:t>
  </x:si>
  <x:si>
    <x:t>Yes</x:t>
  </x:si>
  <x:si>
    <x:t>No</x:t>
  </x:si>
  <x:si>
    <x:t>061601040003</x:t>
  </x:si>
  <x:si>
    <x:t>PANAMA K-6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</x:si>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</x:sst>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12933775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960617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5494</x:v>
      </x:c>
      <x:c r="E16" s="10" t="n">
        <x:v>147218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845922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5494</x:v>
      </x:c>
      <x:c r="E24" s="10" t="n">
        <x:v>147218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18350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576788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133528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74800</x:v>
      </x:c>
      <x:c r="E35" s="10" t="n">
        <x:v>0</x:v>
      </x:c>
      <x:c r="F35" s="7" t="n">
        <x:v>1</x:v>
      </x:c>
      <x:c r="G35" s="132" t="n">
        <x:v>74800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937397</x:v>
      </x:c>
      <x:c r="E37" s="10" t="n">
        <x:v>0</x:v>
      </x:c>
      <x:c r="F37" s="7" t="n">
        <x:v>10</x:v>
      </x:c>
      <x:c r="G37" s="132" t="n">
        <x:v>93739.7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8451</x:v>
      </x:c>
      <x:c r="F44" s="7" t="n">
        <x:v>1</x:v>
      </x:c>
      <x:c r="G44" s="132" t="n">
        <x:v>8451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437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11200</x:v>
      </x:c>
      <x:c r="E62" s="10" t="n">
        <x:v>0</x:v>
      </x:c>
      <x:c r="F62" s="84" t="n">
        <x:v>0.1</x:v>
      </x:c>
      <x:c r="G62" s="132" t="n">
        <x:v>112000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638672</x:v>
      </x:c>
      <x:c r="E63" s="10" t="n">
        <x:v>0</x:v>
      </x:c>
      <x:c r="F63" s="84" t="n">
        <x:v>4.9</x:v>
      </x:c>
      <x:c r="G63" s="132" t="n">
        <x:v>130341.224489796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810939</x:v>
      </x:c>
      <x:c r="E64" s="10" t="n">
        <x:v>60677</x:v>
      </x:c>
      <x:c r="F64" s="84" t="n">
        <x:v>11</x:v>
      </x:c>
      <x:c r="G64" s="132" t="n">
        <x:v>79237.8181818182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183394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329841</x:v>
      </x:c>
      <x:c r="E66" s="10" t="n">
        <x:v>27167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97807</x:v>
      </x:c>
      <x:c r="E72" s="10" t="n">
        <x:v>3000</x:v>
      </x:c>
      <x:c r="F72" s="84" t="n">
        <x:v>1</x:v>
      </x:c>
      <x:c r="G72" s="132" t="n">
        <x:v>100807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31240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33222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37456</x:v>
      </x:c>
      <x:c r="E78" s="10" t="n">
        <x:v>1343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106659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3050072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6574036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200</x:v>
      </x:c>
      <x:c r="L8" s="107" t="n">
        <x:v>0</x:v>
      </x:c>
      <x:c r="M8" s="107" t="n">
        <x:v>0</x:v>
      </x:c>
      <x:c r="N8" s="107" t="n">
        <x:v>72</x:v>
      </x:c>
      <x:c r="O8" s="107" t="n">
        <x:v>2</x:v>
      </x:c>
      <x:c r="P8" s="107" t="n">
        <x:v>23</x:v>
      </x:c>
      <x:c r="Q8" s="108" t="n">
        <x:v>2</x:v>
      </x:c>
      <x:c r="R8" s="108" t="n">
        <x:v>21</x:v>
      </x:c>
      <x:c r="S8" s="108" t="n">
        <x:v>5</x:v>
      </x:c>
      <x:c r="T8" s="108" t="n">
        <x:v>2</x:v>
      </x:c>
      <x:c r="U8" s="108" t="n">
        <x:v>3.5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237</x:v>
      </x:c>
      <x:c r="L9" s="107" t="n">
        <x:v>22</x:v>
      </x:c>
      <x:c r="M9" s="107" t="n">
        <x:v>0</x:v>
      </x:c>
      <x:c r="N9" s="107" t="n">
        <x:v>86</x:v>
      </x:c>
      <x:c r="O9" s="107" t="n">
        <x:v>1</x:v>
      </x:c>
      <x:c r="P9" s="107" t="n">
        <x:v>33</x:v>
      </x:c>
      <x:c r="Q9" s="108" t="n">
        <x:v>4</x:v>
      </x:c>
      <x:c r="R9" s="108" t="n">
        <x:v>24</x:v>
      </x:c>
      <x:c r="S9" s="108" t="n">
        <x:v>7</x:v>
      </x:c>
      <x:c r="T9" s="108" t="n">
        <x:v>2</x:v>
      </x:c>
      <x:c r="U9" s="108" t="n">
        <x:v>6.5</x:v>
      </x:c>
      <x:c r="V9" s="108" t="n">
        <x:v>15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2029553</x:v>
      </x:c>
      <x:c r="E8" s="81" t="n">
        <x:v>627120</x:v>
      </x:c>
      <x:c r="F8" s="116" t="n">
        <x:v>1189480.22872845</x:v>
      </x:c>
      <x:c r="G8" s="81" t="n">
        <x:v>350635</x:v>
      </x:c>
      <x:c r="H8" s="81" t="n">
        <x:v>320423</x:v>
      </x:c>
      <x:c r="I8" s="117">
        <x:f>SUM(D8:H8)</x:f>
      </x:c>
      <x:c r="J8" s="81" t="n">
        <x:v>3080398</x:v>
      </x:c>
      <x:c r="K8" s="81" t="n">
        <x:v>0</x:v>
      </x:c>
      <x:c r="L8" s="81" t="n">
        <x:v>503646</x:v>
      </x:c>
      <x:c r="M8" s="81" t="n">
        <x:v>0</x:v>
      </x:c>
      <x:c r="N8" s="81" t="n">
        <x:v>170795</x:v>
      </x:c>
      <x:c r="O8" s="81" t="n">
        <x:v>258454</x:v>
      </x:c>
      <x:c r="P8" s="81" t="n">
        <x:v>503918</x:v>
      </x:c>
      <x:c r="Q8" s="117">
        <x:f>SUM(J8:P8)</x:f>
      </x:c>
      <x:c r="R8" s="81" t="n">
        <x:v>4125323</x:v>
      </x:c>
      <x:c r="S8" s="81" t="n">
        <x:v>391889</x:v>
      </x:c>
      <x:c r="T8" s="59">
        <x:f>SUM('Part C'!$R8:$S8)</x:f>
      </x:c>
      <x:c r="U8" s="81" t="n">
        <x:v>20626.615</x:v>
      </x:c>
      <x:c r="V8" s="81" t="n">
        <x:v>1959.445</x:v>
      </x:c>
      <x:c r="W8" s="81" t="n">
        <x:v>1033820.04357298</x:v>
      </x:c>
      <x:c r="X8" s="81" t="n">
        <x:v>5551032.04357298</x:v>
      </x:c>
      <x:c r="Y8" s="12" t="n">
        <x:v>27755.1602178649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2131745</x:v>
      </x:c>
      <x:c r="E9" s="81" t="n">
        <x:v>603361</x:v>
      </x:c>
      <x:c r="F9" s="116" t="n">
        <x:v>1224597.27278312</x:v>
      </x:c>
      <x:c r="G9" s="81" t="n">
        <x:v>166174</x:v>
      </x:c>
      <x:c r="H9" s="81" t="n">
        <x:v>283449</x:v>
      </x:c>
      <x:c r="I9" s="117">
        <x:f>SUM(D9:H9)</x:f>
      </x:c>
      <x:c r="J9" s="81" t="n">
        <x:v>2766278</x:v>
      </x:c>
      <x:c r="K9" s="81" t="n">
        <x:v>107566</x:v>
      </x:c>
      <x:c r="L9" s="81" t="n">
        <x:v>721428</x:v>
      </x:c>
      <x:c r="M9" s="81" t="n">
        <x:v>0</x:v>
      </x:c>
      <x:c r="N9" s="81" t="n">
        <x:v>201652</x:v>
      </x:c>
      <x:c r="O9" s="81" t="n">
        <x:v>307751</x:v>
      </x:c>
      <x:c r="P9" s="81" t="n">
        <x:v>304652</x:v>
      </x:c>
      <x:c r="Q9" s="117">
        <x:f>SUM(J9:P9)</x:f>
      </x:c>
      <x:c r="R9" s="81" t="n">
        <x:v>3941237</x:v>
      </x:c>
      <x:c r="S9" s="81" t="n">
        <x:v>468090</x:v>
      </x:c>
      <x:c r="T9" s="59">
        <x:f>SUM('Part C'!$R9:$S9)</x:f>
      </x:c>
      <x:c r="U9" s="81" t="n">
        <x:v>15217.1312741313</x:v>
      </x:c>
      <x:c r="V9" s="81" t="n">
        <x:v>1807.2972972973</x:v>
      </x:c>
      <x:c r="W9" s="81" t="n">
        <x:v>1338796.95642702</x:v>
      </x:c>
      <x:c r="X9" s="81" t="n">
        <x:v>5748123.95642702</x:v>
      </x:c>
      <x:c r="Y9" s="12" t="n">
        <x:v>22193.5287892935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22</x:v>
      </x:c>
      <x:c r="H9" s="119" t="n">
        <x:v>0</x:v>
      </x:c>
      <x:c r="I9" s="119" t="n">
        <x:v>0</x:v>
      </x:c>
      <x:c r="J9" s="120">
        <x:f>SUM(F9:I9)</x:f>
      </x:c>
      <x:c r="K9" s="81" t="n">
        <x:v>77100</x:v>
      </x:c>
      <x:c r="L9" s="81" t="n">
        <x:v>30466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219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230</x:v>
      </x:c>
      <x:c r="F17" s="2" t="s">
        <x:v>229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