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<x:sst xmlns:x="http://schemas.openxmlformats.org/spreadsheetml/2006/main" count="232" uniqueCount="232">
  <x:si>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</x:si>
  <x:si>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</x:si>
  <x:si>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Oriskany</x:t>
  </x:si>
  <x:si>
    <x:t>BEDS Code</x:t>
  </x:si>
  <x:si>
    <x:t>412901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</x:si>
  <x:si>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</x:si>
  <x:si>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</x:si>
  <x:si>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</x:si>
  <x:si>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</x:si>
  <x:si>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</x:si>
  <x:si>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Kevin M Sommer</x:t>
  </x:si>
  <x:si>
    <x:t>Street Address Line 1</x:t>
  </x:si>
  <x:si>
    <x:t>1313 Utica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</x:si>
  <x:si>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</x:si>
  <x:si>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</x:si>
  <x:si>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</x:si>
  <x:si>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</x:si>
  <x:si>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</x:si>
  <x:si>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ksommer@oriskanycsd.org</x:t>
  </x:si>
  <x:si>
    <x:t>City</x:t>
  </x:si>
  <x:si>
    <x:t>Phone Number</x:t>
  </x:si>
  <x:si>
    <x:t>3157682051</x:t>
  </x:si>
  <x:si>
    <x:t>Zip Code</x:t>
  </x:si>
  <x:si>
    <x:t>13424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</x:si>
  <x:si>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</x:si>
  <x:si>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</x:si>
  <x:si>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</x:si>
  <x:si>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</x:si>
  <x:si>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</x:si>
  <x:si>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</x:si>
  <x:si>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</x:si>
  <x:si>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</x:si>
  <x:si>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</x:si>
  <x:si>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</x:si>
  <x:si>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</x:si>
  <x:si>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</x:si>
  <x:si>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</x:si>
  <x:si>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</x:si>
  <x:si>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</x:si>
  <x:si>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</x:si>
  <x:si>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</x:si>
  <x:si>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</x:si>
  <x:si>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</x:si>
  <x:si>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</x:si>
  <x:si>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</x:si>
  <x:si>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</x:si>
  <x:si>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</x:si>
  <x:si>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</x:si>
  <x:si>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</x:si>
  <x:si>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</x:si>
  <x:si>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</x:si>
  <x:si>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</x:si>
  <x:si>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</x:si>
  <x:si>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</x:si>
  <x:si>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</x:si>
  <x:si>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</x:si>
  <x:si>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</x:si>
  <x:si>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</x:si>
  <x:si>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</x:si>
  <x:si>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</x:si>
  <x:si>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</x:si>
  <x:si>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</x:si>
  <x:si>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</x:si>
  <x:si>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</x:si>
  <x:si>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</x:si>
  <x:si>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</x:si>
  <x:si>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</x:si>
  <x:si>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</x:si>
  <x:si>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</x:si>
  <x:si>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</x:si>
  <x:si>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</x:si>
  <x:si>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</x:si>
  <x:si>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</x:si>
  <x:si>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</x:si>
  <x:si>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</x:si>
  <x:si>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</x:si>
  <x:si>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</x:si>
  <x:si>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</x:si>
  <x:si>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</x:si>
  <x:si>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</x:si>
  <x:si>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</x:si>
  <x:si>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</x:si>
  <x:si>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</x:si>
  <x:si>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</x:si>
  <x:si>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</x:si>
  <x:si>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</x:si>
  <x:si>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</x:si>
  <x:si>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</x:si>
  <x:si>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</x:si>
  <x:si>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</x:si>
  <x:si>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</x:si>
  <x:si>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</x:si>
  <x:si>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</x:si>
  <x:si>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</x:si>
  <x:si>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</x:si>
  <x:si>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</x:si>
  <x:si>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</x:si>
  <x:si>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</x:si>
  <x:si>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</x:si>
  <x:si>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</x:si>
  <x:si>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</x:si>
  <x:si>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</x:si>
  <x:si>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</x:si>
  <x:si>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</x:si>
  <x:si>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</x:si>
  <x:si>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</x:si>
  <x:si>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</x:si>
  <x:si>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</x:si>
  <x:si>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</x:si>
  <x:si>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</x:si>
  <x:si>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</x:si>
  <x:si>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</x:si>
  <x:si>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</x:si>
  <x:si>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</x:si>
  <x:si>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</x:si>
  <x:si>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</x:si>
  <x:si>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</x:si>
  <x:si>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</x:si>
  <x:si>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</x:si>
  <x:si>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</x:si>
  <x:si>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</x:si>
  <x:si>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</x:si>
  <x:si>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</x:si>
  <x:si>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</x:si>
  <x:si>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</x:si>
  <x:si>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</x:si>
  <x:si>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</x:si>
  <x:si>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</x:si>
  <x:si>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</x:si>
  <x:si>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</x:si>
  <x:si>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412901040002</x:t>
  </x:si>
  <x:si>
    <x:t>N A WALBRAN ELEMENTARY SCHOOL</x:t>
  </x:si>
  <x:si>
    <x:t>Elementary School</x:t>
  </x:si>
  <x:si>
    <x:t>Pre-K</x:t>
  </x:si>
  <x:si>
    <x:t>6</x:t>
  </x:si>
  <x:si>
    <x:t>Yes</x:t>
  </x:si>
  <x:si>
    <x:t>No</x:t>
  </x:si>
  <x:si>
    <x:t>412901040003</x:t>
  </x:si>
  <x:si>
    <x:t>ORISKANY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</x:si>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</x:sst>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16325098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222534</x:v>
      </x:c>
      <x:c r="E15" s="10" t="n">
        <x:v>1190206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33100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1087338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33100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13950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900670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200492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300000</x:v>
      </x:c>
      <x:c r="E35" s="10" t="n">
        <x:v>0</x:v>
      </x:c>
      <x:c r="F35" s="7" t="n">
        <x:v>2</x:v>
      </x:c>
      <x:c r="G35" s="132" t="n">
        <x:v>150000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1181554</x:v>
      </x:c>
      <x:c r="E37" s="10" t="n">
        <x:v>0</x:v>
      </x:c>
      <x:c r="F37" s="7" t="n">
        <x:v>19</x:v>
      </x:c>
      <x:c r="G37" s="132" t="n">
        <x:v>62187.0526315789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40000</x:v>
      </x:c>
      <x:c r="E41" s="10" t="n">
        <x:v>10000</x:v>
      </x:c>
      <x:c r="F41" s="7" t="n">
        <x:v>8</x:v>
      </x:c>
      <x:c r="G41" s="132" t="n">
        <x:v>6250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77512</x:v>
      </x:c>
      <x:c r="E44" s="10" t="n">
        <x:v>194731</x:v>
      </x:c>
      <x:c r="F44" s="7" t="n">
        <x:v>42</x:v>
      </x:c>
      <x:c r="G44" s="132" t="n">
        <x:v>6481.97619047619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23055</x:v>
      </x:c>
      <x:c r="E45" s="10" t="n">
        <x:v>59491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18125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951895</x:v>
      </x:c>
      <x:c r="E63" s="10" t="n">
        <x:v>0</x:v>
      </x:c>
      <x:c r="F63" s="84" t="n">
        <x:v>4</x:v>
      </x:c>
      <x:c r="G63" s="132" t="n">
        <x:v>237973.75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1199590</x:v>
      </x:c>
      <x:c r="E64" s="10" t="n">
        <x:v>0</x:v>
      </x:c>
      <x:c r="F64" s="84" t="n">
        <x:v>8</x:v>
      </x:c>
      <x:c r="G64" s="132" t="n">
        <x:v>149948.75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283500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309373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127349</x:v>
      </x:c>
      <x:c r="E72" s="10" t="n">
        <x:v>0</x:v>
      </x:c>
      <x:c r="F72" s="84" t="n">
        <x:v>1</x:v>
      </x:c>
      <x:c r="G72" s="132" t="n">
        <x:v>127349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21950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20000</x:v>
      </x:c>
      <x:c r="E77" s="10" t="n">
        <x:v>0</x:v>
      </x:c>
      <x:c r="F77" s="84" t="n">
        <x:v>1</x:v>
      </x:c>
      <x:c r="G77" s="132" t="n">
        <x:v>20000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44025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640984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3585574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7273944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308</x:v>
      </x:c>
      <x:c r="L8" s="107" t="n">
        <x:v>24</x:v>
      </x:c>
      <x:c r="M8" s="107" t="n">
        <x:v>2</x:v>
      </x:c>
      <x:c r="N8" s="107" t="n">
        <x:v>97</x:v>
      </x:c>
      <x:c r="O8" s="107" t="n">
        <x:v>0</x:v>
      </x:c>
      <x:c r="P8" s="107" t="n">
        <x:v>49</x:v>
      </x:c>
      <x:c r="Q8" s="108" t="n">
        <x:v>10</x:v>
      </x:c>
      <x:c r="R8" s="108" t="n">
        <x:v>10</x:v>
      </x:c>
      <x:c r="S8" s="108" t="n">
        <x:v>6</x:v>
      </x:c>
      <x:c r="T8" s="108" t="n">
        <x:v>6.2</x:v>
      </x:c>
      <x:c r="U8" s="108" t="n">
        <x:v>8.5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258</x:v>
      </x:c>
      <x:c r="L9" s="107" t="n">
        <x:v>0</x:v>
      </x:c>
      <x:c r="M9" s="107" t="n">
        <x:v>0</x:v>
      </x:c>
      <x:c r="N9" s="107" t="n">
        <x:v>68</x:v>
      </x:c>
      <x:c r="O9" s="107" t="n">
        <x:v>0</x:v>
      </x:c>
      <x:c r="P9" s="107" t="n">
        <x:v>37</x:v>
      </x:c>
      <x:c r="Q9" s="108" t="n">
        <x:v>8</x:v>
      </x:c>
      <x:c r="R9" s="108" t="n">
        <x:v>21</x:v>
      </x:c>
      <x:c r="S9" s="108" t="n">
        <x:v>5</x:v>
      </x:c>
      <x:c r="T9" s="108" t="n">
        <x:v>6.2</x:v>
      </x:c>
      <x:c r="U9" s="108" t="n">
        <x:v>8.5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2336392</x:v>
      </x:c>
      <x:c r="E8" s="81" t="n">
        <x:v>371087</x:v>
      </x:c>
      <x:c r="F8" s="116" t="n">
        <x:v>1096023.77865571</x:v>
      </x:c>
      <x:c r="G8" s="81" t="n">
        <x:v>608430</x:v>
      </x:c>
      <x:c r="H8" s="81" t="n">
        <x:v>199571</x:v>
      </x:c>
      <x:c r="I8" s="117">
        <x:f>SUM(D8:H8)</x:f>
      </x:c>
      <x:c r="J8" s="81" t="n">
        <x:v>3293374</x:v>
      </x:c>
      <x:c r="K8" s="81" t="n">
        <x:v>154872</x:v>
      </x:c>
      <x:c r="L8" s="81" t="n">
        <x:v>500000</x:v>
      </x:c>
      <x:c r="M8" s="81" t="n">
        <x:v>14688</x:v>
      </x:c>
      <x:c r="N8" s="81" t="n">
        <x:v>191316</x:v>
      </x:c>
      <x:c r="O8" s="81" t="n">
        <x:v>252450</x:v>
      </x:c>
      <x:c r="P8" s="81" t="n">
        <x:v>204804</x:v>
      </x:c>
      <x:c r="Q8" s="117">
        <x:f>SUM(J8:P8)</x:f>
      </x:c>
      <x:c r="R8" s="81" t="n">
        <x:v>3955677</x:v>
      </x:c>
      <x:c r="S8" s="81" t="n">
        <x:v>655827</x:v>
      </x:c>
      <x:c r="T8" s="59">
        <x:f>SUM('Part C'!$R8:$S8)</x:f>
      </x:c>
      <x:c r="U8" s="81" t="n">
        <x:v>11843.3443113772</x:v>
      </x:c>
      <x:c r="V8" s="81" t="n">
        <x:v>1963.55389221557</x:v>
      </x:c>
      <x:c r="W8" s="81" t="n">
        <x:v>2040554.38175676</x:v>
      </x:c>
      <x:c r="X8" s="81" t="n">
        <x:v>6652058.38175676</x:v>
      </x:c>
      <x:c r="Y8" s="12" t="n">
        <x:v>19916.3424603496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2348820</x:v>
      </x:c>
      <x:c r="E9" s="81" t="n">
        <x:v>645475</x:v>
      </x:c>
      <x:c r="F9" s="116" t="n">
        <x:v>1212130.7387093</x:v>
      </x:c>
      <x:c r="G9" s="81" t="n">
        <x:v>912060</x:v>
      </x:c>
      <x:c r="H9" s="81" t="n">
        <x:v>282264</x:v>
      </x:c>
      <x:c r="I9" s="117">
        <x:f>SUM(D9:H9)</x:f>
      </x:c>
      <x:c r="J9" s="81" t="n">
        <x:v>3730334</x:v>
      </x:c>
      <x:c r="K9" s="81" t="n">
        <x:v>0</x:v>
      </x:c>
      <x:c r="L9" s="81" t="n">
        <x:v>557546</x:v>
      </x:c>
      <x:c r="M9" s="81" t="n">
        <x:v>0</x:v>
      </x:c>
      <x:c r="N9" s="81" t="n">
        <x:v>187732</x:v>
      </x:c>
      <x:c r="O9" s="81" t="n">
        <x:v>247774</x:v>
      </x:c>
      <x:c r="P9" s="81" t="n">
        <x:v>677364</x:v>
      </x:c>
      <x:c r="Q9" s="117">
        <x:f>SUM(J9:P9)</x:f>
      </x:c>
      <x:c r="R9" s="81" t="n">
        <x:v>5130593</x:v>
      </x:c>
      <x:c r="S9" s="81" t="n">
        <x:v>270157</x:v>
      </x:c>
      <x:c r="T9" s="59">
        <x:f>SUM('Part C'!$R9:$S9)</x:f>
      </x:c>
      <x:c r="U9" s="81" t="n">
        <x:v>19886.019379845</x:v>
      </x:c>
      <x:c r="V9" s="81" t="n">
        <x:v>1047.12015503876</x:v>
      </x:c>
      <x:c r="W9" s="81" t="n">
        <x:v>1576236.61824324</x:v>
      </x:c>
      <x:c r="X9" s="81" t="n">
        <x:v>6976986.61824324</x:v>
      </x:c>
      <x:c r="Y9" s="12" t="n">
        <x:v>27042.5837916405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24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64872</x:v>
      </x:c>
      <x:c r="L8" s="81" t="n">
        <x:v>90000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13950</x:v>
      </x:c>
      <x:c r="V8" s="117">
        <x:f>SUM(P8:U8)</x:f>
      </x:c>
      <x:c r="W8" s="81" t="n">
        <x:v>0</x:v>
      </x:c>
      <x:c r="X8" s="81" t="n">
        <x:v>13950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