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<x:sst xmlns:x="http://schemas.openxmlformats.org/spreadsheetml/2006/main" count="233" uniqueCount="233">
  <x:si>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</x:si>
  <x:si>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</x:si>
  <x:si>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Oppenheim-Ephratah-St. Johnsville</x:t>
  </x:si>
  <x:si>
    <x:t>BEDS Code</x:t>
  </x:si>
  <x:si>
    <x:t>271201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</x:si>
  <x:si>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</x:si>
  <x:si>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</x:si>
  <x:si>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</x:si>
  <x:si>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</x:si>
  <x:si>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</x:si>
  <x:si>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ADAM HEROTH</x:t>
  </x:si>
  <x:si>
    <x:t>Street Address Line 1</x:t>
  </x:si>
  <x:si>
    <x:t>44 CENTER ST</x:t>
  </x:si>
  <x:si>
    <x:t>Title of Contact</x:t>
  </x:si>
  <x:si>
    <x:t>SUPERINTENDENT</x:t>
  </x:si>
  <x:si>
    <x:t>Street Address Line 2</x:t>
  </x:si>
  <x:si>
    <x:t/>
  </x:si>
  <x:si>
    <x:t>Email Address</x:t>
  </x:si>
  <x:si>
    <x:t>ADAM.HEROTH@OESJ.ORG</x:t>
  </x:si>
  <x:si>
    <x:t>City</x:t>
  </x:si>
  <x:si>
    <x:t>ST JOHNSVILLE</x:t>
  </x:si>
  <x:si>
    <x:t>Phone Number</x:t>
  </x:si>
  <x:si>
    <x:t>5185687280</x:t>
  </x:si>
  <x:si>
    <x:t>Zip Code</x:t>
  </x:si>
  <x:si>
    <x:t>13452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</x:si>
  <x:si>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</x:si>
  <x:si>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</x:si>
  <x:si>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</x:si>
  <x:si>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</x:si>
  <x:si>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</x:si>
  <x:si>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</x:si>
  <x:si>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</x:si>
  <x:si>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</x:si>
  <x:si>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</x:si>
  <x:si>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</x:si>
  <x:si>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</x:si>
  <x:si>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</x:si>
  <x:si>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</x:si>
  <x:si>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</x:si>
  <x:si>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</x:si>
  <x:si>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</x:si>
  <x:si>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</x:si>
  <x:si>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</x:si>
  <x:si>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</x:si>
  <x:si>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</x:si>
  <x:si>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</x:si>
  <x:si>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</x:si>
  <x:si>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</x:si>
  <x:si>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</x:si>
  <x:si>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</x:si>
  <x:si>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</x:si>
  <x:si>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</x:si>
  <x:si>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</x:si>
  <x:si>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</x:si>
  <x:si>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</x:si>
  <x:si>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</x:si>
  <x:si>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</x:si>
  <x:si>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</x:si>
  <x:si>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</x:si>
  <x:si>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</x:si>
  <x:si>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</x:si>
  <x:si>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</x:si>
  <x:si>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</x:si>
  <x:si>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</x:si>
  <x:si>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</x:si>
  <x:si>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</x:si>
  <x:si>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</x:si>
  <x:si>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</x:si>
  <x:si>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</x:si>
  <x:si>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</x:si>
  <x:si>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</x:si>
  <x:si>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</x:si>
  <x:si>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</x:si>
  <x:si>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</x:si>
  <x:si>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</x:si>
  <x:si>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</x:si>
  <x:si>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</x:si>
  <x:si>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</x:si>
  <x:si>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</x:si>
  <x:si>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</x:si>
  <x:si>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</x:si>
  <x:si>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</x:si>
  <x:si>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</x:si>
  <x:si>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</x:si>
  <x:si>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</x:si>
  <x:si>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</x:si>
  <x:si>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</x:si>
  <x:si>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</x:si>
  <x:si>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</x:si>
  <x:si>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</x:si>
  <x:si>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</x:si>
  <x:si>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</x:si>
  <x:si>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</x:si>
  <x:si>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</x:si>
  <x:si>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</x:si>
  <x:si>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</x:si>
  <x:si>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</x:si>
  <x:si>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</x:si>
  <x:si>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</x:si>
  <x:si>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</x:si>
  <x:si>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</x:si>
  <x:si>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</x:si>
  <x:si>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</x:si>
  <x:si>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</x:si>
  <x:si>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</x:si>
  <x:si>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</x:si>
  <x:si>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</x:si>
  <x:si>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</x:si>
  <x:si>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</x:si>
  <x:si>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</x:si>
  <x:si>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</x:si>
  <x:si>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</x:si>
  <x:si>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</x:si>
  <x:si>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</x:si>
  <x:si>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</x:si>
  <x:si>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</x:si>
  <x:si>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</x:si>
  <x:si>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</x:si>
  <x:si>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</x:si>
  <x:si>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</x:si>
  <x:si>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</x:si>
  <x:si>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</x:si>
  <x:si>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</x:si>
  <x:si>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</x:si>
  <x:si>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</x:si>
  <x:si>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</x:si>
  <x:si>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</x:si>
  <x:si>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</x:si>
  <x:si>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</x:si>
  <x:si>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</x:si>
  <x:si>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</x:si>
  <x:si>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271201040001</x:t>
  </x:si>
  <x:si>
    <x:t>OPPENHEIM-EPHRATAH-ST JOHNSVILLE ES</x:t>
  </x:si>
  <x:si>
    <x:t>Elementary School</x:t>
  </x:si>
  <x:si>
    <x:t>Pre-K</x:t>
  </x:si>
  <x:si>
    <x:t>6</x:t>
  </x:si>
  <x:si>
    <x:t>Yes</x:t>
  </x:si>
  <x:si>
    <x:t>No</x:t>
  </x:si>
  <x:si>
    <x:t>271201040004</x:t>
  </x:si>
  <x:si>
    <x:t>OPPENHEIM-EPHRATAH-ST JOHNSVILLE JS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</x:si>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</x:sst>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21297061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1956882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64500</x:v>
      </x:c>
      <x:c r="E16" s="10" t="n">
        <x:v>472000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2318119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64500</x:v>
      </x:c>
      <x:c r="E24" s="10" t="n">
        <x:v>472000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1184974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315810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225336</x:v>
      </x:c>
      <x:c r="E35" s="10" t="n">
        <x:v>0</x:v>
      </x:c>
      <x:c r="F35" s="7" t="n">
        <x:v>4</x:v>
      </x:c>
      <x:c r="G35" s="132" t="n">
        <x:v>56334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304505</x:v>
      </x:c>
      <x:c r="E37" s="10" t="n">
        <x:v>0</x:v>
      </x:c>
      <x:c r="F37" s="7" t="n">
        <x:v>16</x:v>
      </x:c>
      <x:c r="G37" s="132" t="n">
        <x:v>19031.5625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45283</x:v>
      </x:c>
      <x:c r="E62" s="10" t="n">
        <x:v>0</x:v>
      </x:c>
      <x:c r="F62" s="84" t="n">
        <x:v>0.3</x:v>
      </x:c>
      <x:c r="G62" s="132" t="n">
        <x:v>150943.333333333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604306</x:v>
      </x:c>
      <x:c r="E63" s="10" t="n">
        <x:v>0</x:v>
      </x:c>
      <x:c r="F63" s="84" t="n">
        <x:v>5.3</x:v>
      </x:c>
      <x:c r="G63" s="132" t="n">
        <x:v>114020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1590504</x:v>
      </x:c>
      <x:c r="E64" s="10" t="n">
        <x:v>0</x:v>
      </x:c>
      <x:c r="F64" s="84" t="n">
        <x:v>12</x:v>
      </x:c>
      <x:c r="G64" s="132" t="n">
        <x:v>132542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821622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412110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8709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131065</x:v>
      </x:c>
      <x:c r="E74" s="10" t="n">
        <x:v>0</x:v>
      </x:c>
      <x:c r="F74" s="84" t="n">
        <x:v>0.5</x:v>
      </x:c>
      <x:c r="G74" s="132" t="n">
        <x:v>262130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196022</x:v>
      </x:c>
      <x:c r="E77" s="10" t="n">
        <x:v>0</x:v>
      </x:c>
      <x:c r="F77" s="84" t="n">
        <x:v>3.5</x:v>
      </x:c>
      <x:c r="G77" s="132" t="n">
        <x:v>56006.2857142857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107809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381125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5035890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8895241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353</x:v>
      </x:c>
      <x:c r="L8" s="107" t="n">
        <x:v>24</x:v>
      </x:c>
      <x:c r="M8" s="107" t="n">
        <x:v>0</x:v>
      </x:c>
      <x:c r="N8" s="107" t="n">
        <x:v>197</x:v>
      </x:c>
      <x:c r="O8" s="107" t="n">
        <x:v>0</x:v>
      </x:c>
      <x:c r="P8" s="107" t="n">
        <x:v>61</x:v>
      </x:c>
      <x:c r="Q8" s="108" t="n">
        <x:v>2</x:v>
      </x:c>
      <x:c r="R8" s="108" t="n">
        <x:v>36</x:v>
      </x:c>
      <x:c r="S8" s="108" t="n">
        <x:v>14</x:v>
      </x:c>
      <x:c r="T8" s="108" t="n">
        <x:v>1.5</x:v>
      </x:c>
      <x:c r="U8" s="108" t="n">
        <x:v>6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157</x:v>
      </x:c>
      <x:c r="O9" s="107" t="n">
        <x:v>0</x:v>
      </x:c>
      <x:c r="P9" s="107" t="n">
        <x:v>77</x:v>
      </x:c>
      <x:c r="Q9" s="108" t="n">
        <x:v>5</x:v>
      </x:c>
      <x:c r="R9" s="108" t="n">
        <x:v>25</x:v>
      </x:c>
      <x:c r="S9" s="108" t="n">
        <x:v>7</x:v>
      </x:c>
      <x:c r="T9" s="108" t="n">
        <x:v>1.5</x:v>
      </x:c>
      <x:c r="U9" s="108" t="n">
        <x:v>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3677198</x:v>
      </x:c>
      <x:c r="E8" s="81" t="n">
        <x:v>845252</x:v>
      </x:c>
      <x:c r="F8" s="116" t="n">
        <x:v>2366539.81317088</x:v>
      </x:c>
      <x:c r="G8" s="81" t="n">
        <x:v>967368</x:v>
      </x:c>
      <x:c r="H8" s="81" t="n">
        <x:v>564278</x:v>
      </x:c>
      <x:c r="I8" s="117">
        <x:f>SUM(D8:H8)</x:f>
      </x:c>
      <x:c r="J8" s="81" t="n">
        <x:v>4840706</x:v>
      </x:c>
      <x:c r="K8" s="81" t="n">
        <x:v>193013</x:v>
      </x:c>
      <x:c r="L8" s="81" t="n">
        <x:v>2531100</x:v>
      </x:c>
      <x:c r="M8" s="81" t="n">
        <x:v>0</x:v>
      </x:c>
      <x:c r="N8" s="81" t="n">
        <x:v>276353</x:v>
      </x:c>
      <x:c r="O8" s="81" t="n">
        <x:v>289272</x:v>
      </x:c>
      <x:c r="P8" s="81" t="n">
        <x:v>290193</x:v>
      </x:c>
      <x:c r="Q8" s="117">
        <x:f>SUM(J8:P8)</x:f>
      </x:c>
      <x:c r="R8" s="81" t="n">
        <x:v>7170215</x:v>
      </x:c>
      <x:c r="S8" s="81" t="n">
        <x:v>1250421</x:v>
      </x:c>
      <x:c r="T8" s="59">
        <x:f>SUM('Part C'!$R8:$S8)</x:f>
      </x:c>
      <x:c r="U8" s="81" t="n">
        <x:v>19019.1379310345</x:v>
      </x:c>
      <x:c r="V8" s="81" t="n">
        <x:v>3316.76657824934</x:v>
      </x:c>
      <x:c r="W8" s="81" t="n">
        <x:v>2184036.70485175</x:v>
      </x:c>
      <x:c r="X8" s="81" t="n">
        <x:v>10604672.7048518</x:v>
      </x:c>
      <x:c r="Y8" s="12" t="n">
        <x:v>28129.1053179092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2101526</x:v>
      </x:c>
      <x:c r="E9" s="81" t="n">
        <x:v>674191</x:v>
      </x:c>
      <x:c r="F9" s="116" t="n">
        <x:v>1452496.94094909</x:v>
      </x:c>
      <x:c r="G9" s="81" t="n">
        <x:v>1371237</x:v>
      </x:c>
      <x:c r="H9" s="81" t="n">
        <x:v>586557</x:v>
      </x:c>
      <x:c r="I9" s="117">
        <x:f>SUM(D9:H9)</x:f>
      </x:c>
      <x:c r="J9" s="81" t="n">
        <x:v>3540386</x:v>
      </x:c>
      <x:c r="K9" s="81" t="n">
        <x:v>0</x:v>
      </x:c>
      <x:c r="L9" s="81" t="n">
        <x:v>1582224</x:v>
      </x:c>
      <x:c r="M9" s="81" t="n">
        <x:v>0</x:v>
      </x:c>
      <x:c r="N9" s="81" t="n">
        <x:v>262030</x:v>
      </x:c>
      <x:c r="O9" s="81" t="n">
        <x:v>289276</x:v>
      </x:c>
      <x:c r="P9" s="81" t="n">
        <x:v>512091</x:v>
      </x:c>
      <x:c r="Q9" s="117">
        <x:f>SUM(J9:P9)</x:f>
      </x:c>
      <x:c r="R9" s="81" t="n">
        <x:v>5479547</x:v>
      </x:c>
      <x:c r="S9" s="81" t="n">
        <x:v>706461</x:v>
      </x:c>
      <x:c r="T9" s="59">
        <x:f>SUM('Part C'!$R9:$S9)</x:f>
      </x:c>
      <x:c r="U9" s="81" t="n">
        <x:v>15012.4575342466</x:v>
      </x:c>
      <x:c r="V9" s="81" t="n">
        <x:v>1935.5095890411</x:v>
      </x:c>
      <x:c r="W9" s="81" t="n">
        <x:v>2114518.29514825</x:v>
      </x:c>
      <x:c r="X9" s="81" t="n">
        <x:v>8300526.29514825</x:v>
      </x:c>
      <x:c r="Y9" s="12" t="n">
        <x:v>22741.167931913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18</x:v>
      </x:c>
      <x:c r="G8" s="119" t="n">
        <x:v>0</x:v>
      </x:c>
      <x:c r="H8" s="119" t="n">
        <x:v>6</x:v>
      </x:c>
      <x:c r="I8" s="119" t="n">
        <x:v>0</x:v>
      </x:c>
      <x:c r="J8" s="120">
        <x:f>SUM(F8:I8)</x:f>
      </x:c>
      <x:c r="K8" s="81" t="n">
        <x:v>137627</x:v>
      </x:c>
      <x:c r="L8" s="81" t="n">
        <x:v>55386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31500</x:v>
      </x:c>
      <x:c r="R8" s="81" t="n">
        <x:v>0</x:v>
      </x:c>
      <x:c r="S8" s="81" t="n">
        <x:v>0</x:v>
      </x:c>
      <x:c r="T8" s="81" t="n">
        <x:v>0</x:v>
      </x:c>
      <x:c r="U8" s="81" t="n">
        <x:v>18500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31500</x:v>
      </x:c>
      <x:c r="R9" s="81" t="n">
        <x:v>0</x:v>
      </x:c>
      <x:c r="S9" s="81" t="n">
        <x:v>0</x:v>
      </x:c>
      <x:c r="T9" s="81" t="n">
        <x:v>0</x:v>
      </x:c>
      <x:c r="U9" s="81" t="n">
        <x:v>18500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