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<x:sst xmlns:x="http://schemas.openxmlformats.org/spreadsheetml/2006/main" count="248" uniqueCount="248">
  <x:si>
    <x:t>Part A - District-Level Information</x:t>
  </x:si>
  <x:si>
    <x:t>School District Name</x:t>
  </x:si>
  <x:si>
    <x:t>Onteora</x:t>
  </x:si>
  <x:si>
    <x:t>BEDS Code</x:t>
  </x:si>
  <x:si>
    <x:t>621201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</x:si>
  <x:si>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</x:si>
  <x:si>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</x:si>
  <x:si>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</x:si>
  <x:si>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</x:si>
  <x:si>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</x:si>
  <x:si>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donald gottlieb</x:t>
  </x:si>
  <x:si>
    <x:t>Street Address Line 1</x:t>
  </x:si>
  <x:si>
    <x:t>4160 State Route 28</x:t>
  </x:si>
  <x:si>
    <x:t>Title of Contact</x:t>
  </x:si>
  <x:si>
    <x:t>Asst. Supt. for Business (Interim)</x:t>
  </x:si>
  <x:si>
    <x:t>Street Address Line 2</x:t>
  </x:si>
  <x:si>
    <x:t/>
  </x:si>
  <x:si>
    <x:t>Email Address</x:t>
  </x:si>
  <x:si>
    <x:t>dgottlieb@onteora.k12.ny.us</x:t>
  </x:si>
  <x:si>
    <x:t>City</x:t>
  </x:si>
  <x:si>
    <x:t>Boiceville</x:t>
  </x:si>
  <x:si>
    <x:t>Phone Number</x:t>
  </x:si>
  <x:si>
    <x:t>8456578499</x:t>
  </x:si>
  <x:si>
    <x:t>Zip Code</x:t>
  </x:si>
  <x:si>
    <x:t>12412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</x:si>
  <x:si>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</x:si>
  <x:si>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</x:si>
  <x:si>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</x:si>
  <x:si>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</x:si>
  <x:si>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</x:si>
  <x:si>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</x:si>
  <x:si>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</x:si>
  <x:si>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</x:si>
  <x:si>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</x:si>
  <x:si>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</x:si>
  <x:si>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</x:si>
  <x:si>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</x:si>
  <x:si>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</x:si>
  <x:si>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</x:si>
  <x:si>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</x:si>
  <x:si>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</x:si>
  <x:si>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</x:si>
  <x:si>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</x:si>
  <x:si>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</x:si>
  <x:si>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</x:si>
  <x:si>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</x:si>
  <x:si>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</x:si>
  <x:si>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</x:si>
  <x:si>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</x:si>
  <x:si>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</x:si>
  <x:si>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</x:si>
  <x:si>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</x:si>
  <x:si>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</x:si>
  <x:si>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</x:si>
  <x:si>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</x:si>
  <x:si>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</x:si>
  <x:si>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</x:si>
  <x:si>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</x:si>
  <x:si>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</x:si>
  <x:si>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</x:si>
  <x:si>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</x:si>
  <x:si>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</x:si>
  <x:si>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</x:si>
  <x:si>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</x:si>
  <x:si>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</x:si>
  <x:si>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</x:si>
  <x:si>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</x:si>
  <x:si>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</x:si>
  <x:si>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</x:si>
  <x:si>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</x:si>
  <x:si>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</x:si>
  <x:si>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</x:si>
  <x:si>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</x:si>
  <x:si>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</x:si>
  <x:si>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</x:si>
  <x:si>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</x:si>
  <x:si>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</x:si>
  <x:si>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</x:si>
  <x:si>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</x:si>
  <x:si>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</x:si>
  <x:si>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</x:si>
  <x:si>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</x:si>
  <x:si>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</x:si>
  <x:si>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</x:si>
  <x:si>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</x:si>
  <x:si>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</x:si>
  <x:si>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</x:si>
  <x:si>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</x:si>
  <x:si>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</x:si>
  <x:si>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</x:si>
  <x:si>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</x:si>
  <x:si>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</x:si>
  <x:si>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</x:si>
  <x:si>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</x:si>
  <x:si>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</x:si>
  <x:si>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</x:si>
  <x:si>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</x:si>
  <x:si>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</x:si>
  <x:si>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</x:si>
  <x:si>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</x:si>
  <x:si>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</x:si>
  <x:si>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</x:si>
  <x:si>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</x:si>
  <x:si>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</x:si>
  <x:si>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</x:si>
  <x:si>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</x:si>
  <x:si>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</x:si>
  <x:si>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</x:si>
  <x:si>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</x:si>
  <x:si>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</x:si>
  <x:si>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</x:si>
  <x:si>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</x:si>
  <x:si>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</x:si>
  <x:si>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</x:si>
  <x:si>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</x:si>
  <x:si>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</x:si>
  <x:si>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</x:si>
  <x:si>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</x:si>
  <x:si>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</x:si>
  <x:si>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</x:si>
  <x:si>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</x:si>
  <x:si>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</x:si>
  <x:si>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</x:si>
  <x:si>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</x:si>
  <x:si>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</x:si>
  <x:si>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</x:si>
  <x:si>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</x:si>
  <x:si>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</x:si>
  <x:si>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</x:si>
  <x:si>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</x:si>
  <x:si>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</x:si>
  <x:si>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621201060001</x:t>
  </x:si>
  <x:si>
    <x:t>REGINALD BENNETT ELEMENTARY SCHOOL</x:t>
  </x:si>
  <x:si>
    <x:t>03</x:t>
  </x:si>
  <x:si>
    <x:t>Elementary School</x:t>
  </x:si>
  <x:si>
    <x:t>4</x:t>
  </x:si>
  <x:si>
    <x:t>6</x:t>
  </x:si>
  <x:si>
    <x:t>Yes</x:t>
  </x:si>
  <x:si>
    <x:t>No</x:t>
  </x:si>
  <x:si>
    <x:t>621201060002</x:t>
  </x:si>
  <x:si>
    <x:t>PHOENICIA ELEMENTARY SCHOOL</x:t>
  </x:si>
  <x:si>
    <x:t>04</x:t>
  </x:si>
  <x:si>
    <x:t>K</x:t>
  </x:si>
  <x:si>
    <x:t>3</x:t>
  </x:si>
  <x:si>
    <x:t>621201060004</x:t>
  </x:si>
  <x:si>
    <x:t>WOODSTOCK ELEMENTARY SCHOOL</x:t>
  </x:si>
  <x:si>
    <x:t>07</x:t>
  </x:si>
  <x:si>
    <x:t>621201060005</x:t>
  </x:si>
  <x:si>
    <x:t>ONTEORA HIGH SCHOOL</x:t>
  </x:si>
  <x:si>
    <x:t>01</x:t>
  </x:si>
  <x:si>
    <x:t>Senior High School</x:t>
  </x:si>
  <x:si>
    <x:t>9</x:t>
  </x:si>
  <x:si>
    <x:t>12</x:t>
  </x:si>
  <x:si>
    <x:t>621201060006</x:t>
  </x:si>
  <x:si>
    <x:t>ONTEORA MIDDLE SCHOOL</x:t>
  </x:si>
  <x:si>
    <x:t>02</x:t>
  </x:si>
  <x:si>
    <x:t>Middle/Junior High School</x:t>
  </x:si>
  <x:si>
    <x:t>7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</x:si>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</x:sst>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58786143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404262</x:v>
      </x:c>
      <x:c r="E15" s="10" t="n">
        <x:v>1279842.29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723000</x:v>
      </x:c>
      <x:c r="E16" s="10" t="n">
        <x:v>320115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1215000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735719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723000</x:v>
      </x:c>
      <x:c r="E24" s="10" t="n">
        <x:v>320115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20000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4904790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421587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200000</x:v>
      </x:c>
      <x:c r="E35" s="10" t="n">
        <x:v>0</x:v>
      </x:c>
      <x:c r="F35" s="7" t="n">
        <x:v>3</x:v>
      </x:c>
      <x:c r="G35" s="132" t="n">
        <x:v>66666.6666666667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243257</x:v>
      </x:c>
      <x:c r="E36" s="10" t="n">
        <x:v>0</x:v>
      </x:c>
      <x:c r="F36" s="7" t="n">
        <x:v>43</x:v>
      </x:c>
      <x:c r="G36" s="132" t="n">
        <x:v>5657.13953488372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2225000</x:v>
      </x:c>
      <x:c r="E37" s="10" t="n">
        <x:v>0</x:v>
      </x:c>
      <x:c r="F37" s="7" t="n">
        <x:v>25</x:v>
      </x:c>
      <x:c r="G37" s="132" t="n">
        <x:v>89000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560000</x:v>
      </x:c>
      <x:c r="E38" s="10" t="n">
        <x:v>0</x:v>
      </x:c>
      <x:c r="F38" s="7" t="n">
        <x:v>10</x:v>
      </x:c>
      <x:c r="G38" s="132" t="n">
        <x:v>56000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64922</x:v>
      </x:c>
      <x:c r="E41" s="10" t="n">
        <x:v>0</x:v>
      </x:c>
      <x:c r="F41" s="7" t="n">
        <x:v>19</x:v>
      </x:c>
      <x:c r="G41" s="132" t="n">
        <x:v>3416.94736842105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8400</x:v>
      </x:c>
      <x:c r="E43" s="10" t="n">
        <x:v>0</x:v>
      </x:c>
      <x:c r="F43" s="7" t="n">
        <x:v>104</x:v>
      </x:c>
      <x:c r="G43" s="132" t="n">
        <x:v>80.7692307692308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1171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56185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1075758</x:v>
      </x:c>
      <x:c r="E63" s="10" t="n">
        <x:v>0</x:v>
      </x:c>
      <x:c r="F63" s="84" t="n">
        <x:v>7</x:v>
      </x:c>
      <x:c r="G63" s="132" t="n">
        <x:v>153679.714285714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3020170</x:v>
      </x:c>
      <x:c r="E64" s="10" t="n">
        <x:v>0</x:v>
      </x:c>
      <x:c r="F64" s="84" t="n">
        <x:v>25</x:v>
      </x:c>
      <x:c r="G64" s="132" t="n">
        <x:v>120806.8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1022493</x:v>
      </x:c>
      <x:c r="E65" s="10" t="n">
        <x:v>0</x:v>
      </x:c>
      <x:c r="F65" s="84" t="n">
        <x:v>1</x:v>
      </x:c>
      <x:c r="G65" s="132" t="n">
        <x:v>1022493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1118153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374117</x:v>
      </x:c>
      <x:c r="E72" s="10" t="n">
        <x:v>0</x:v>
      </x:c>
      <x:c r="F72" s="84" t="n">
        <x:v>3</x:v>
      </x:c>
      <x:c r="G72" s="132" t="n">
        <x:v>124705.666666667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408288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96250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130000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379018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5323924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18418962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25771817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16</x:v>
      </x:c>
      <x:c r="I8" s="170" t="s">
        <x:v>138</x:v>
      </x:c>
      <x:c r="J8" s="106" t="n"/>
      <x:c r="K8" s="107" t="n">
        <x:v>231</x:v>
      </x:c>
      <x:c r="L8" s="107" t="n">
        <x:v>0</x:v>
      </x:c>
      <x:c r="M8" s="107" t="n">
        <x:v>0</x:v>
      </x:c>
      <x:c r="N8" s="107" t="n">
        <x:v>122</x:v>
      </x:c>
      <x:c r="O8" s="107" t="n">
        <x:v>13</x:v>
      </x:c>
      <x:c r="P8" s="107" t="n">
        <x:v>57</x:v>
      </x:c>
      <x:c r="Q8" s="108" t="n">
        <x:v>4</x:v>
      </x:c>
      <x:c r="R8" s="108" t="n">
        <x:v>28.3</x:v>
      </x:c>
      <x:c r="S8" s="108" t="n">
        <x:v>9</x:v>
      </x:c>
      <x:c r="T8" s="108" t="n">
        <x:v>2</x:v>
      </x:c>
      <x:c r="U8" s="108" t="n">
        <x:v>5.2</x:v>
      </x:c>
      <x:c r="V8" s="108" t="n">
        <x:v>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141</x:v>
      </x:c>
      <x:c r="D9" s="169" t="s">
        <x:v>134</x:v>
      </x:c>
      <x:c r="E9" s="170" t="s">
        <x:v>142</x:v>
      </x:c>
      <x:c r="F9" s="170" t="s">
        <x:v>143</x:v>
      </x:c>
      <x:c r="G9" s="170" t="s">
        <x:v>137</x:v>
      </x:c>
      <x:c r="H9" s="170" t="s">
        <x:v>16</x:v>
      </x:c>
      <x:c r="I9" s="170" t="s">
        <x:v>138</x:v>
      </x:c>
      <x:c r="J9" s="106" t="n"/>
      <x:c r="K9" s="107" t="n">
        <x:v>154</x:v>
      </x:c>
      <x:c r="L9" s="107" t="n">
        <x:v>0</x:v>
      </x:c>
      <x:c r="M9" s="107" t="n">
        <x:v>0</x:v>
      </x:c>
      <x:c r="N9" s="107" t="n">
        <x:v>56</x:v>
      </x:c>
      <x:c r="O9" s="107" t="n">
        <x:v>1</x:v>
      </x:c>
      <x:c r="P9" s="107" t="n">
        <x:v>21</x:v>
      </x:c>
      <x:c r="Q9" s="108" t="n">
        <x:v>7</x:v>
      </x:c>
      <x:c r="R9" s="108" t="n">
        <x:v>15.3</x:v>
      </x:c>
      <x:c r="S9" s="108" t="n">
        <x:v>6</x:v>
      </x:c>
      <x:c r="T9" s="108" t="n">
        <x:v>1</x:v>
      </x:c>
      <x:c r="U9" s="108" t="n">
        <x:v>5.5</x:v>
      </x:c>
      <x:c r="V9" s="108" t="n">
        <x:v>8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144</x:v>
      </x:c>
      <x:c r="B10" s="168" t="s">
        <x:v>145</x:v>
      </x:c>
      <x:c r="C10" s="167" t="s">
        <x:v>146</x:v>
      </x:c>
      <x:c r="D10" s="169" t="s">
        <x:v>134</x:v>
      </x:c>
      <x:c r="E10" s="170" t="s">
        <x:v>142</x:v>
      </x:c>
      <x:c r="F10" s="170" t="s">
        <x:v>143</x:v>
      </x:c>
      <x:c r="G10" s="170" t="s">
        <x:v>137</x:v>
      </x:c>
      <x:c r="H10" s="170" t="s">
        <x:v>16</x:v>
      </x:c>
      <x:c r="I10" s="170" t="s">
        <x:v>138</x:v>
      </x:c>
      <x:c r="J10" s="106" t="n"/>
      <x:c r="K10" s="107" t="n">
        <x:v>152</x:v>
      </x:c>
      <x:c r="L10" s="107" t="n">
        <x:v>0</x:v>
      </x:c>
      <x:c r="M10" s="107" t="n">
        <x:v>0</x:v>
      </x:c>
      <x:c r="N10" s="107" t="n">
        <x:v>69</x:v>
      </x:c>
      <x:c r="O10" s="107" t="n">
        <x:v>11</x:v>
      </x:c>
      <x:c r="P10" s="107" t="n">
        <x:v>23</x:v>
      </x:c>
      <x:c r="Q10" s="108" t="n">
        <x:v>1</x:v>
      </x:c>
      <x:c r="R10" s="108" t="n">
        <x:v>18.5</x:v>
      </x:c>
      <x:c r="S10" s="108" t="n">
        <x:v>9</x:v>
      </x:c>
      <x:c r="T10" s="108" t="n">
        <x:v>1</x:v>
      </x:c>
      <x:c r="U10" s="108" t="n">
        <x:v>4.3</x:v>
      </x:c>
      <x:c r="V10" s="108" t="n">
        <x:v>3.7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147</x:v>
      </x:c>
      <x:c r="B11" s="168" t="s">
        <x:v>148</x:v>
      </x:c>
      <x:c r="C11" s="167" t="s">
        <x:v>149</x:v>
      </x:c>
      <x:c r="D11" s="169" t="s">
        <x:v>150</x:v>
      </x:c>
      <x:c r="E11" s="170" t="s">
        <x:v>151</x:v>
      </x:c>
      <x:c r="F11" s="170" t="s">
        <x:v>152</x:v>
      </x:c>
      <x:c r="G11" s="170" t="s">
        <x:v>137</x:v>
      </x:c>
      <x:c r="H11" s="170" t="s">
        <x:v>16</x:v>
      </x:c>
      <x:c r="I11" s="170" t="s">
        <x:v>138</x:v>
      </x:c>
      <x:c r="J11" s="106" t="n"/>
      <x:c r="K11" s="107" t="n">
        <x:v>444</x:v>
      </x:c>
      <x:c r="L11" s="107" t="n">
        <x:v>0</x:v>
      </x:c>
      <x:c r="M11" s="107" t="n">
        <x:v>0</x:v>
      </x:c>
      <x:c r="N11" s="107" t="n">
        <x:v>201</x:v>
      </x:c>
      <x:c r="O11" s="107" t="n">
        <x:v>15</x:v>
      </x:c>
      <x:c r="P11" s="107" t="n">
        <x:v>80</x:v>
      </x:c>
      <x:c r="Q11" s="108" t="n">
        <x:v>2.5</x:v>
      </x:c>
      <x:c r="R11" s="108" t="n">
        <x:v>39.9</x:v>
      </x:c>
      <x:c r="S11" s="108" t="n">
        <x:v>6.5</x:v>
      </x:c>
      <x:c r="T11" s="108" t="n">
        <x:v>3</x:v>
      </x:c>
      <x:c r="U11" s="108" t="n">
        <x:v>7.5</x:v>
      </x:c>
      <x:c r="V11" s="108" t="n">
        <x:v>6.8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153</x:v>
      </x:c>
      <x:c r="B12" s="168" t="s">
        <x:v>154</x:v>
      </x:c>
      <x:c r="C12" s="167" t="s">
        <x:v>155</x:v>
      </x:c>
      <x:c r="D12" s="169" t="s">
        <x:v>156</x:v>
      </x:c>
      <x:c r="E12" s="170" t="s">
        <x:v>157</x:v>
      </x:c>
      <x:c r="F12" s="170" t="s">
        <x:v>158</x:v>
      </x:c>
      <x:c r="G12" s="170" t="s">
        <x:v>137</x:v>
      </x:c>
      <x:c r="H12" s="170" t="s">
        <x:v>16</x:v>
      </x:c>
      <x:c r="I12" s="170" t="s">
        <x:v>138</x:v>
      </x:c>
      <x:c r="J12" s="106" t="n"/>
      <x:c r="K12" s="107" t="n">
        <x:v>190</x:v>
      </x:c>
      <x:c r="L12" s="107" t="n">
        <x:v>0</x:v>
      </x:c>
      <x:c r="M12" s="107" t="n">
        <x:v>0</x:v>
      </x:c>
      <x:c r="N12" s="107" t="n">
        <x:v>92</x:v>
      </x:c>
      <x:c r="O12" s="107" t="n">
        <x:v>9</x:v>
      </x:c>
      <x:c r="P12" s="107" t="n">
        <x:v>42</x:v>
      </x:c>
      <x:c r="Q12" s="108" t="n">
        <x:v>1.5</x:v>
      </x:c>
      <x:c r="R12" s="108" t="n">
        <x:v>21.5</x:v>
      </x:c>
      <x:c r="S12" s="108" t="n">
        <x:v>4.5</x:v>
      </x:c>
      <x:c r="T12" s="108" t="n">
        <x:v>1</x:v>
      </x:c>
      <x:c r="U12" s="108" t="n">
        <x:v>4.8</x:v>
      </x:c>
      <x:c r="V12" s="108" t="n">
        <x:v>2.2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159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160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161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162</x:v>
      </x:c>
      <x:c r="E5" s="175" t="s"/>
      <x:c r="F5" s="175" t="s"/>
      <x:c r="G5" s="175" t="s"/>
      <x:c r="H5" s="175" t="s"/>
      <x:c r="I5" s="176" t="s"/>
      <x:c r="J5" s="177" t="s">
        <x:v>163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164</x:v>
      </x:c>
      <x:c r="S5" s="181" t="s"/>
      <x:c r="T5" s="182" t="s"/>
      <x:c r="U5" s="143" t="s">
        <x:v>165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166</x:v>
      </x:c>
      <x:c r="E6" s="155" t="s"/>
      <x:c r="F6" s="155" t="s"/>
      <x:c r="G6" s="89" t="s"/>
      <x:c r="H6" s="90" t="s"/>
      <x:c r="I6" s="75" t="s"/>
      <x:c r="J6" s="134" t="s">
        <x:v>167</x:v>
      </x:c>
      <x:c r="K6" s="135" t="s"/>
      <x:c r="L6" s="134" t="s">
        <x:v>168</x:v>
      </x:c>
      <x:c r="M6" s="135" t="s"/>
      <x:c r="N6" s="134" t="s">
        <x:v>169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170</x:v>
      </x:c>
      <x:c r="E7" s="100" t="s">
        <x:v>171</x:v>
      </x:c>
      <x:c r="F7" s="100" t="s">
        <x:v>172</x:v>
      </x:c>
      <x:c r="G7" s="113" t="s">
        <x:v>173</x:v>
      </x:c>
      <x:c r="H7" s="183" t="s">
        <x:v>174</x:v>
      </x:c>
      <x:c r="I7" s="113" t="s">
        <x:v>175</x:v>
      </x:c>
      <x:c r="J7" s="113" t="s">
        <x:v>176</x:v>
      </x:c>
      <x:c r="K7" s="183" t="s">
        <x:v>177</x:v>
      </x:c>
      <x:c r="L7" s="113" t="s">
        <x:v>178</x:v>
      </x:c>
      <x:c r="M7" s="183" t="s">
        <x:v>179</x:v>
      </x:c>
      <x:c r="N7" s="113" t="s">
        <x:v>180</x:v>
      </x:c>
      <x:c r="O7" s="183" t="s">
        <x:v>181</x:v>
      </x:c>
      <x:c r="P7" s="183" t="s">
        <x:v>182</x:v>
      </x:c>
      <x:c r="Q7" s="113" t="s">
        <x:v>183</x:v>
      </x:c>
      <x:c r="R7" s="113" t="s">
        <x:v>184</x:v>
      </x:c>
      <x:c r="S7" s="113" t="s">
        <x:v>185</x:v>
      </x:c>
      <x:c r="T7" s="11" t="s">
        <x:v>186</x:v>
      </x:c>
      <x:c r="U7" s="124" t="s">
        <x:v>187</x:v>
      </x:c>
      <x:c r="V7" s="124" t="s">
        <x:v>188</x:v>
      </x:c>
      <x:c r="W7" s="124" t="s">
        <x:v>189</x:v>
      </x:c>
      <x:c r="X7" s="124" t="s">
        <x:v>190</x:v>
      </x:c>
      <x:c r="Y7" s="124" t="s">
        <x:v>191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4417615</x:v>
      </x:c>
      <x:c r="E8" s="81" t="n">
        <x:v>1066322</x:v>
      </x:c>
      <x:c r="F8" s="116" t="n">
        <x:v>2786468.77729289</x:v>
      </x:c>
      <x:c r="G8" s="81" t="n">
        <x:v>356655</x:v>
      </x:c>
      <x:c r="H8" s="81" t="n">
        <x:v>298671</x:v>
      </x:c>
      <x:c r="I8" s="117">
        <x:f>SUM(D8:H8)</x:f>
      </x:c>
      <x:c r="J8" s="81" t="n">
        <x:v>4868186</x:v>
      </x:c>
      <x:c r="K8" s="81" t="n">
        <x:v>0</x:v>
      </x:c>
      <x:c r="L8" s="81" t="n">
        <x:v>2469477</x:v>
      </x:c>
      <x:c r="M8" s="81" t="n">
        <x:v>0</x:v>
      </x:c>
      <x:c r="N8" s="81" t="n">
        <x:v>653356</x:v>
      </x:c>
      <x:c r="O8" s="81" t="n">
        <x:v>243756</x:v>
      </x:c>
      <x:c r="P8" s="81" t="n">
        <x:v>690956</x:v>
      </x:c>
      <x:c r="Q8" s="117">
        <x:f>SUM(J8:P8)</x:f>
      </x:c>
      <x:c r="R8" s="81" t="n">
        <x:v>8471045</x:v>
      </x:c>
      <x:c r="S8" s="81" t="n">
        <x:v>454687</x:v>
      </x:c>
      <x:c r="T8" s="59">
        <x:f>SUM('Part C'!$R8:$S8)</x:f>
      </x:c>
      <x:c r="U8" s="81" t="n">
        <x:v>36671.1904761905</x:v>
      </x:c>
      <x:c r="V8" s="81" t="n">
        <x:v>1968.34199134199</x:v>
      </x:c>
      <x:c r="W8" s="81" t="n">
        <x:v>2565334.10418446</x:v>
      </x:c>
      <x:c r="X8" s="81" t="n">
        <x:v>11491066.1041845</x:v>
      </x:c>
      <x:c r="Y8" s="12" t="n">
        <x:v>49744.8749098894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141</x:v>
      </x:c>
      <x:c r="D9" s="81" t="n">
        <x:v>2376658</x:v>
      </x:c>
      <x:c r="E9" s="81" t="n">
        <x:v>646191</x:v>
      </x:c>
      <x:c r="F9" s="116" t="n">
        <x:v>1535953.88804996</x:v>
      </x:c>
      <x:c r="G9" s="81" t="n">
        <x:v>236403</x:v>
      </x:c>
      <x:c r="H9" s="81" t="n">
        <x:v>180708</x:v>
      </x:c>
      <x:c r="I9" s="117">
        <x:f>SUM(D9:H9)</x:f>
      </x:c>
      <x:c r="J9" s="81" t="n">
        <x:v>2822051</x:v>
      </x:c>
      <x:c r="K9" s="81" t="n">
        <x:v>0</x:v>
      </x:c>
      <x:c r="L9" s="81" t="n">
        <x:v>1348223</x:v>
      </x:c>
      <x:c r="M9" s="81" t="n">
        <x:v>0</x:v>
      </x:c>
      <x:c r="N9" s="81" t="n">
        <x:v>296971</x:v>
      </x:c>
      <x:c r="O9" s="81" t="n">
        <x:v>173167</x:v>
      </x:c>
      <x:c r="P9" s="81" t="n">
        <x:v>335502</x:v>
      </x:c>
      <x:c r="Q9" s="117">
        <x:f>SUM(J9:P9)</x:f>
      </x:c>
      <x:c r="R9" s="81" t="n">
        <x:v>4722933</x:v>
      </x:c>
      <x:c r="S9" s="81" t="n">
        <x:v>252981</x:v>
      </x:c>
      <x:c r="T9" s="59">
        <x:f>SUM('Part C'!$R9:$S9)</x:f>
      </x:c>
      <x:c r="U9" s="81" t="n">
        <x:v>30668.3961038961</x:v>
      </x:c>
      <x:c r="V9" s="81" t="n">
        <x:v>1642.73376623377</x:v>
      </x:c>
      <x:c r="W9" s="81" t="n">
        <x:v>1710222.73612297</x:v>
      </x:c>
      <x:c r="X9" s="81" t="n">
        <x:v>6686136.73612297</x:v>
      </x:c>
      <x:c r="Y9" s="12" t="n">
        <x:v>43416.4723124868</x:v>
      </x:c>
    </x:row>
    <x:row r="10" spans="1:25" s="6" customFormat="1">
      <x:c r="A10" s="184" t="s">
        <x:v>144</x:v>
      </x:c>
      <x:c r="B10" s="184" t="s">
        <x:v>145</x:v>
      </x:c>
      <x:c r="C10" s="184" t="s">
        <x:v>146</x:v>
      </x:c>
      <x:c r="D10" s="81" t="n">
        <x:v>2273914</x:v>
      </x:c>
      <x:c r="E10" s="81" t="n">
        <x:v>642033</x:v>
      </x:c>
      <x:c r="F10" s="116" t="n">
        <x:v>1481635.41480161</x:v>
      </x:c>
      <x:c r="G10" s="81" t="n">
        <x:v>231776</x:v>
      </x:c>
      <x:c r="H10" s="81" t="n">
        <x:v>205169</x:v>
      </x:c>
      <x:c r="I10" s="117">
        <x:f>SUM(D10:H10)</x:f>
      </x:c>
      <x:c r="J10" s="81" t="n">
        <x:v>2719721</x:v>
      </x:c>
      <x:c r="K10" s="81" t="n">
        <x:v>0</x:v>
      </x:c>
      <x:c r="L10" s="81" t="n">
        <x:v>1227119</x:v>
      </x:c>
      <x:c r="M10" s="81" t="n">
        <x:v>0</x:v>
      </x:c>
      <x:c r="N10" s="81" t="n">
        <x:v>298625</x:v>
      </x:c>
      <x:c r="O10" s="81" t="n">
        <x:v>178994</x:v>
      </x:c>
      <x:c r="P10" s="81" t="n">
        <x:v>410069</x:v>
      </x:c>
      <x:c r="Q10" s="117">
        <x:f>SUM(J10:P10)</x:f>
      </x:c>
      <x:c r="R10" s="81" t="n">
        <x:v>4755181</x:v>
      </x:c>
      <x:c r="S10" s="81" t="n">
        <x:v>79347</x:v>
      </x:c>
      <x:c r="T10" s="59">
        <x:f>SUM('Part C'!$R10:$S10)</x:f>
      </x:c>
      <x:c r="U10" s="81" t="n">
        <x:v>31284.0855263158</x:v>
      </x:c>
      <x:c r="V10" s="81" t="n">
        <x:v>522.019736842105</x:v>
      </x:c>
      <x:c r="W10" s="81" t="n">
        <x:v>1688012.05123826</x:v>
      </x:c>
      <x:c r="X10" s="81" t="n">
        <x:v>6522540.05123826</x:v>
      </x:c>
      <x:c r="Y10" s="12" t="n">
        <x:v>42911.4477055149</x:v>
      </x:c>
    </x:row>
    <x:row r="11" spans="1:25" s="6" customFormat="1">
      <x:c r="A11" s="184" t="s">
        <x:v>147</x:v>
      </x:c>
      <x:c r="B11" s="184" t="s">
        <x:v>148</x:v>
      </x:c>
      <x:c r="C11" s="184" t="s">
        <x:v>149</x:v>
      </x:c>
      <x:c r="D11" s="81" t="n">
        <x:v>5565094</x:v>
      </x:c>
      <x:c r="E11" s="81" t="n">
        <x:v>1806205</x:v>
      </x:c>
      <x:c r="F11" s="116" t="n">
        <x:v>3745465.075837</x:v>
      </x:c>
      <x:c r="G11" s="81" t="n">
        <x:v>720001</x:v>
      </x:c>
      <x:c r="H11" s="81" t="n">
        <x:v>806536</x:v>
      </x:c>
      <x:c r="I11" s="117">
        <x:f>SUM(D11:H11)</x:f>
      </x:c>
      <x:c r="J11" s="81" t="n">
        <x:v>7843941</x:v>
      </x:c>
      <x:c r="K11" s="81" t="n">
        <x:v>0</x:v>
      </x:c>
      <x:c r="L11" s="81" t="n">
        <x:v>1710582</x:v>
      </x:c>
      <x:c r="M11" s="81" t="n">
        <x:v>0</x:v>
      </x:c>
      <x:c r="N11" s="81" t="n">
        <x:v>772683</x:v>
      </x:c>
      <x:c r="O11" s="81" t="n">
        <x:v>413341</x:v>
      </x:c>
      <x:c r="P11" s="81" t="n">
        <x:v>1902755</x:v>
      </x:c>
      <x:c r="Q11" s="117">
        <x:f>SUM(J11:P11)</x:f>
      </x:c>
      <x:c r="R11" s="81" t="n">
        <x:v>12249352</x:v>
      </x:c>
      <x:c r="S11" s="81" t="n">
        <x:v>393949</x:v>
      </x:c>
      <x:c r="T11" s="59">
        <x:f>SUM('Part C'!$R11:$S11)</x:f>
      </x:c>
      <x:c r="U11" s="81" t="n">
        <x:v>27588.6306306306</x:v>
      </x:c>
      <x:c r="V11" s="81" t="n">
        <x:v>887.272522522523</x:v>
      </x:c>
      <x:c r="W11" s="81" t="n">
        <x:v>4930772.04440649</x:v>
      </x:c>
      <x:c r="X11" s="81" t="n">
        <x:v>17574073.0444065</x:v>
      </x:c>
      <x:c r="Y11" s="12" t="n">
        <x:v>39581.2455955101</x:v>
      </x:c>
    </x:row>
    <x:row r="12" spans="1:25" s="6" customFormat="1">
      <x:c r="A12" s="184" t="s">
        <x:v>153</x:v>
      </x:c>
      <x:c r="B12" s="184" t="s">
        <x:v>154</x:v>
      </x:c>
      <x:c r="C12" s="184" t="s">
        <x:v>155</x:v>
      </x:c>
      <x:c r="D12" s="81" t="n">
        <x:v>2451625</x:v>
      </x:c>
      <x:c r="E12" s="81" t="n">
        <x:v>749931</x:v>
      </x:c>
      <x:c r="F12" s="116" t="n">
        <x:v>1626757.53436896</x:v>
      </x:c>
      <x:c r="G12" s="81" t="n">
        <x:v>313346</x:v>
      </x:c>
      <x:c r="H12" s="81" t="n">
        <x:v>346083</x:v>
      </x:c>
      <x:c r="I12" s="117">
        <x:f>SUM(D12:H12)</x:f>
      </x:c>
      <x:c r="J12" s="81" t="n">
        <x:v>3138568</x:v>
      </x:c>
      <x:c r="K12" s="81" t="n">
        <x:v>0</x:v>
      </x:c>
      <x:c r="L12" s="81" t="n">
        <x:v>1101935</x:v>
      </x:c>
      <x:c r="M12" s="81" t="n">
        <x:v>0</x:v>
      </x:c>
      <x:c r="N12" s="81" t="n">
        <x:v>335139</x:v>
      </x:c>
      <x:c r="O12" s="81" t="n">
        <x:v>157354</x:v>
      </x:c>
      <x:c r="P12" s="81" t="n">
        <x:v>754746</x:v>
      </x:c>
      <x:c r="Q12" s="117">
        <x:f>SUM(J12:P12)</x:f>
      </x:c>
      <x:c r="R12" s="81" t="n">
        <x:v>5388864</x:v>
      </x:c>
      <x:c r="S12" s="81" t="n">
        <x:v>98878</x:v>
      </x:c>
      <x:c r="T12" s="59">
        <x:f>SUM('Part C'!$R12:$S12)</x:f>
      </x:c>
      <x:c r="U12" s="81" t="n">
        <x:v>28362.4421052632</x:v>
      </x:c>
      <x:c r="V12" s="81" t="n">
        <x:v>520.41052631579</x:v>
      </x:c>
      <x:c r="W12" s="81" t="n">
        <x:v>2110015.06404782</x:v>
      </x:c>
      <x:c r="X12" s="81" t="n">
        <x:v>7597757.06404782</x:v>
      </x:c>
      <x:c r="Y12" s="12" t="n">
        <x:v>39988.1950739359</x:v>
      </x:c>
    </x:row>
    <x:row r="13" spans="1:25" s="3" customFormat="1" ht="15" customHeight="1">
      <x:c r="A13" s="4" t="s">
        <x:v>159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192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161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193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194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195</x:v>
      </x:c>
      <x:c r="G6" s="144" t="s"/>
      <x:c r="H6" s="144" t="s"/>
      <x:c r="I6" s="144" t="s"/>
      <x:c r="J6" s="135" t="s"/>
      <x:c r="K6" s="134" t="s">
        <x:v>196</x:v>
      </x:c>
      <x:c r="L6" s="144" t="s"/>
      <x:c r="M6" s="144" t="s"/>
      <x:c r="N6" s="135" t="s"/>
      <x:c r="O6" s="65" t="s"/>
      <x:c r="P6" s="134" t="s">
        <x:v>197</x:v>
      </x:c>
      <x:c r="Q6" s="144" t="s"/>
      <x:c r="R6" s="144" t="s"/>
      <x:c r="S6" s="144" t="s"/>
      <x:c r="T6" s="144" t="s"/>
      <x:c r="U6" s="144" t="s"/>
      <x:c r="V6" s="135" t="s"/>
      <x:c r="W6" s="67" t="s">
        <x:v>198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199</x:v>
      </x:c>
      <x:c r="E7" s="75" t="s">
        <x:v>200</x:v>
      </x:c>
      <x:c r="F7" s="75" t="s">
        <x:v>201</x:v>
      </x:c>
      <x:c r="G7" s="100" t="s">
        <x:v>202</x:v>
      </x:c>
      <x:c r="H7" s="100" t="s">
        <x:v>203</x:v>
      </x:c>
      <x:c r="I7" s="100" t="s">
        <x:v>204</x:v>
      </x:c>
      <x:c r="J7" s="113" t="s">
        <x:v>205</x:v>
      </x:c>
      <x:c r="K7" s="75" t="s">
        <x:v>206</x:v>
      </x:c>
      <x:c r="L7" s="100" t="s">
        <x:v>207</x:v>
      </x:c>
      <x:c r="M7" s="100" t="s">
        <x:v>208</x:v>
      </x:c>
      <x:c r="N7" s="75" t="s">
        <x:v>209</x:v>
      </x:c>
      <x:c r="O7" s="113" t="s">
        <x:v>210</x:v>
      </x:c>
      <x:c r="P7" s="75" t="s">
        <x:v>211</x:v>
      </x:c>
      <x:c r="Q7" s="100" t="s">
        <x:v>212</x:v>
      </x:c>
      <x:c r="R7" s="100" t="s">
        <x:v>213</x:v>
      </x:c>
      <x:c r="S7" s="100" t="s">
        <x:v>214</x:v>
      </x:c>
      <x:c r="T7" s="100" t="s">
        <x:v>215</x:v>
      </x:c>
      <x:c r="U7" s="100" t="s">
        <x:v>174</x:v>
      </x:c>
      <x:c r="V7" s="75" t="s">
        <x:v>216</x:v>
      </x:c>
      <x:c r="W7" s="75" t="s">
        <x:v>217</x:v>
      </x:c>
      <x:c r="X7" s="75" t="s">
        <x:v>218</x:v>
      </x:c>
      <x:c r="Y7" s="61" t="s">
        <x:v>185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138</x:v>
      </x:c>
      <x:c r="E8" s="170" t="s">
        <x:v>138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141</x:v>
      </x:c>
      <x:c r="D9" s="185" t="s">
        <x:v>138</x:v>
      </x:c>
      <x:c r="E9" s="170" t="s">
        <x:v>138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144</x:v>
      </x:c>
      <x:c r="B10" s="184" t="s">
        <x:v>145</x:v>
      </x:c>
      <x:c r="C10" s="184" t="s">
        <x:v>146</x:v>
      </x:c>
      <x:c r="D10" s="185" t="s">
        <x:v>138</x:v>
      </x:c>
      <x:c r="E10" s="170" t="s">
        <x:v>138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147</x:v>
      </x:c>
      <x:c r="B11" s="184" t="s">
        <x:v>148</x:v>
      </x:c>
      <x:c r="C11" s="184" t="s">
        <x:v>149</x:v>
      </x:c>
      <x:c r="D11" s="185" t="s">
        <x:v>138</x:v>
      </x:c>
      <x:c r="E11" s="170" t="s">
        <x:v>138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153</x:v>
      </x:c>
      <x:c r="B12" s="184" t="s">
        <x:v>154</x:v>
      </x:c>
      <x:c r="C12" s="184" t="s">
        <x:v>155</x:v>
      </x:c>
      <x:c r="D12" s="185" t="s">
        <x:v>138</x:v>
      </x:c>
      <x:c r="E12" s="170" t="s">
        <x:v>138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219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220</x:v>
      </x:c>
      <x:c r="G16" s="144" t="s"/>
      <x:c r="H16" s="144" t="s"/>
      <x:c r="I16" s="144" t="s"/>
      <x:c r="J16" s="135" t="s"/>
      <x:c r="K16" s="134" t="s">
        <x:v>221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222</x:v>
      </x:c>
      <x:c r="F17" s="97" t="s">
        <x:v>201</x:v>
      </x:c>
      <x:c r="G17" s="5" t="s">
        <x:v>202</x:v>
      </x:c>
      <x:c r="H17" s="5" t="s">
        <x:v>203</x:v>
      </x:c>
      <x:c r="I17" s="98" t="s">
        <x:v>204</x:v>
      </x:c>
      <x:c r="J17" s="11" t="s">
        <x:v>205</x:v>
      </x:c>
      <x:c r="K17" s="97" t="s">
        <x:v>206</x:v>
      </x:c>
      <x:c r="L17" s="5" t="s">
        <x:v>218</x:v>
      </x:c>
      <x:c r="M17" s="98" t="s">
        <x:v>223</x:v>
      </x:c>
      <x:c r="N17" s="61" t="s">
        <x:v>209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224</x:v>
      </x:c>
      <x:c r="E18" s="16" t="n">
        <x:v>2</x:v>
      </x:c>
      <x:c r="F18" s="7" t="n">
        <x:v>20</x:v>
      </x:c>
      <x:c r="G18" s="7" t="n">
        <x:v>23</x:v>
      </x:c>
      <x:c r="H18" s="7" t="n">
        <x:v>0</x:v>
      </x:c>
      <x:c r="I18" s="7" t="n">
        <x:v>0</x:v>
      </x:c>
      <x:c r="J18" s="17">
        <x:f>SUM(F18:I18)</x:f>
      </x:c>
      <x:c r="K18" s="81" t="n">
        <x:v>243257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225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227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161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228</x:v>
      </x:c>
      <x:c r="E7" s="61" t="s">
        <x:v>229</x:v>
      </x:c>
      <x:c r="F7" s="61" t="s">
        <x:v>230</x:v>
      </x:c>
      <x:c r="G7" s="61" t="s">
        <x:v>231</x:v>
      </x:c>
      <x:c r="H7" s="61" t="s">
        <x:v>232</x:v>
      </x:c>
      <x:c r="I7" s="61" t="s">
        <x:v>233</x:v>
      </x:c>
      <x:c r="J7" s="61" t="s">
        <x:v>234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141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144</x:v>
      </x:c>
      <x:c r="B10" s="184" t="s">
        <x:v>145</x:v>
      </x:c>
      <x:c r="C10" s="184" t="s">
        <x:v>146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147</x:v>
      </x:c>
      <x:c r="B11" s="184" t="s">
        <x:v>148</x:v>
      </x:c>
      <x:c r="C11" s="184" t="s">
        <x:v>149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153</x:v>
      </x:c>
      <x:c r="B12" s="184" t="s">
        <x:v>154</x:v>
      </x:c>
      <x:c r="C12" s="184" t="s">
        <x:v>155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159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235</x:v>
      </x:c>
      <x:c r="C1" s="82" t="s">
        <x:v>236</x:v>
      </x:c>
    </x:row>
    <x:row r="2" spans="1:9" x14ac:dyDescent="0.3">
      <x:c r="A2" s="2" t="s">
        <x:v>134</x:v>
      </x:c>
      <x:c r="B2" s="83" t="s">
        <x:v>177</x:v>
      </x:c>
      <x:c r="C2" s="83" t="s">
        <x:v>137</x:v>
      </x:c>
    </x:row>
    <x:row r="3" spans="1:9" x14ac:dyDescent="0.3">
      <x:c r="A3" s="2" t="s">
        <x:v>237</x:v>
      </x:c>
      <x:c r="B3" s="83" t="s">
        <x:v>238</x:v>
      </x:c>
      <x:c r="C3" s="83" t="s">
        <x:v>138</x:v>
      </x:c>
      <x:c r="D3" s="2" t="s">
        <x:v>134</x:v>
      </x:c>
      <x:c r="F3" s="2" t="s">
        <x:v>177</x:v>
      </x:c>
      <x:c r="H3" s="2" t="n">
        <x:v>2021</x:v>
      </x:c>
      <x:c r="I3" s="2" t="n">
        <x:v>2015</x:v>
      </x:c>
    </x:row>
    <x:row r="4" spans="1:9" x14ac:dyDescent="0.3">
      <x:c r="A4" s="2" t="s">
        <x:v>239</x:v>
      </x:c>
      <x:c r="B4" s="83" t="s">
        <x:v>240</x:v>
      </x:c>
      <x:c r="D4" s="2" t="s">
        <x:v>241</x:v>
      </x:c>
      <x:c r="F4" s="2" t="s">
        <x:v>142</x:v>
      </x:c>
      <x:c r="H4" s="2" t="n">
        <x:v>2022</x:v>
      </x:c>
      <x:c r="I4" s="2" t="n">
        <x:v>2016</x:v>
      </x:c>
    </x:row>
    <x:row r="5" spans="1:9" x14ac:dyDescent="0.3">
      <x:c r="A5" s="2" t="s">
        <x:v>242</x:v>
      </x:c>
      <x:c r="B5" s="83" t="s">
        <x:v>243</x:v>
      </x:c>
      <x:c r="D5" s="2" t="s">
        <x:v>156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156</x:v>
      </x:c>
      <x:c r="B6" s="83" t="s">
        <x:v>244</x:v>
      </x:c>
      <x:c r="C6" s="0" t="s"/>
      <x:c r="D6" s="0" t="s">
        <x:v>237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245</x:v>
      </x:c>
      <x:c r="B7" s="83" t="s">
        <x:v>6</x:v>
      </x:c>
      <x:c r="D7" s="2" t="s">
        <x:v>150</x:v>
      </x:c>
      <x:c r="F7" s="2" t="n">
        <x:v>3</x:v>
      </x:c>
      <x:c r="I7" s="2" t="n">
        <x:v>2019</x:v>
      </x:c>
    </x:row>
    <x:row r="8" spans="1:9" x14ac:dyDescent="0.3">
      <x:c r="A8" s="2" t="s">
        <x:v>246</x:v>
      </x:c>
      <x:c r="B8" s="83" t="n">
        <x:v>5</x:v>
      </x:c>
      <x:c r="D8" s="2" t="s">
        <x:v>242</x:v>
      </x:c>
      <x:c r="F8" s="2" t="n">
        <x:v>4</x:v>
      </x:c>
      <x:c r="I8" s="2" t="n">
        <x:v>2020</x:v>
      </x:c>
    </x:row>
    <x:row r="9" spans="1:9" x14ac:dyDescent="0.3">
      <x:c r="A9" s="2" t="s">
        <x:v>247</x:v>
      </x:c>
      <x:c r="B9" s="83" t="n">
        <x:v>6</x:v>
      </x:c>
      <x:c r="D9" s="2" t="s">
        <x:v>239</x:v>
      </x:c>
      <x:c r="F9" s="2" t="n">
        <x:v>5</x:v>
      </x:c>
      <x:c r="I9" s="2" t="n">
        <x:v>2021</x:v>
      </x:c>
    </x:row>
    <x:row r="10" spans="1:9" x14ac:dyDescent="0.3">
      <x:c r="A10" s="2" t="s">
        <x:v>241</x:v>
      </x:c>
      <x:c r="B10" s="83" t="n">
        <x:v>7</x:v>
      </x:c>
      <x:c r="D10" s="2" t="s">
        <x:v>247</x:v>
      </x:c>
      <x:c r="F10" s="2" t="n">
        <x:v>6</x:v>
      </x:c>
      <x:c r="I10" s="2" t="n">
        <x:v>2022</x:v>
      </x:c>
    </x:row>
    <x:row r="11" spans="1:9" x14ac:dyDescent="0.3">
      <x:c r="A11" s="2" t="s">
        <x:v>150</x:v>
      </x:c>
      <x:c r="B11" s="83" t="n">
        <x:v>8</x:v>
      </x:c>
      <x:c r="D11" s="2" t="s">
        <x:v>245</x:v>
      </x:c>
      <x:c r="F11" s="2" t="n">
        <x:v>7</x:v>
      </x:c>
    </x:row>
    <x:row r="12" spans="1:9" x14ac:dyDescent="0.3">
      <x:c r="B12" s="83" t="n">
        <x:v>9</x:v>
      </x:c>
      <x:c r="D12" s="2" t="s">
        <x:v>246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245</x:v>
      </x:c>
      <x:c r="F16" s="2" t="n">
        <x:v>12</x:v>
      </x:c>
    </x:row>
    <x:row r="17" spans="1:9" x14ac:dyDescent="0.3">
      <x:c r="B17" s="83" t="s">
        <x:v>246</x:v>
      </x:c>
      <x:c r="F17" s="2" t="s">
        <x:v>245</x:v>
      </x:c>
    </x:row>
    <x:row r="18" spans="1:9" x14ac:dyDescent="0.3">
      <x:c r="B18" s="83" t="s">
        <x:v>247</x:v>
      </x:c>
      <x:c r="F18" s="2" t="s">
        <x:v>246</x:v>
      </x:c>
    </x:row>
    <x:row r="19" spans="1:9">
      <x:c r="F19" s="2" t="s">
        <x:v>247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